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<sst xmlns="http://schemas.openxmlformats.org/spreadsheetml/2006/main" count="138" uniqueCount="75">
  <si>
    <t xml:space="preserve">Приложение</t>
  </si>
  <si>
    <t xml:space="preserve">к приказу департамента </t>
  </si>
  <si>
    <t xml:space="preserve">финансов Брянской области</t>
  </si>
  <si>
    <t xml:space="preserve">от 23.06.2016   № 94  </t>
  </si>
  <si>
    <t xml:space="preserve">ОТЧЕТ</t>
  </si>
  <si>
    <t xml:space="preserve">о соблюдении органами местного самоуправления муниципальных образований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 Брянской области</t>
  </si>
  <si>
    <t xml:space="preserve">по состоянию на 01.07.2017 года</t>
  </si>
  <si>
    <t xml:space="preserve">____________________________________________Стеченское сельское поселение Погарского района___________________</t>
  </si>
  <si>
    <t xml:space="preserve">(наименование муниципального образования)</t>
  </si>
  <si>
    <t xml:space="preserve"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</si>
  <si>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 xml:space="preserve"> человек</t>
  </si>
  <si>
    <t xml:space="preserve">Количество населенных пунктов, входящих в состав территории муниципального образования по Закону Брянской области  от 09.03.2005 №3-З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</si>
  <si>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 xml:space="preserve">N п/п</t>
  </si>
  <si>
    <t xml:space="preserve">Наименование показателя </t>
  </si>
  <si>
    <t xml:space="preserve">Код строки </t>
  </si>
  <si>
    <t xml:space="preserve">Установленный норматив</t>
  </si>
  <si>
    <t xml:space="preserve">Утверждено на отчетную дату </t>
  </si>
  <si>
    <t xml:space="preserve">Фактически начислено за отчетный период </t>
  </si>
  <si>
    <t xml:space="preserve">% испол-нения </t>
  </si>
  <si>
    <t xml:space="preserve">Выплаты подлежащие исключению </t>
  </si>
  <si>
    <t xml:space="preserve">Отклонение ("+" превышение;  "-" недостаток)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</si>
  <si>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</t>
  </si>
  <si>
    <t xml:space="preserve"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(или) расходов на содержание органов местного самоуправления  муниципальных образований Брянской области предыдущего года</t>
  </si>
  <si>
    <t xml:space="preserve">утверждено </t>
  </si>
  <si>
    <t xml:space="preserve">фактически начислено за отчетный период</t>
  </si>
  <si>
    <t xml:space="preserve">гр.7=гр.6/гр.5*100</t>
  </si>
  <si>
    <t xml:space="preserve">гр10=(гр5-гр8-гр9)-гр4</t>
  </si>
  <si>
    <t xml:space="preserve">гр10=(гр6-гр8) -гр4</t>
  </si>
  <si>
    <t xml:space="preserve">Расходы на содержание органов местного самоуправления Брянской области, всего (руб.коп.)</t>
  </si>
  <si>
    <t xml:space="preserve">в том числе </t>
  </si>
  <si>
    <t xml:space="preserve">1.1.</t>
  </si>
  <si>
    <t xml:space="preserve">на оплату труда работников органов местного самоуправления, всего (руб.коп.)</t>
  </si>
  <si>
    <t xml:space="preserve">х</t>
  </si>
  <si>
    <t xml:space="preserve">из них </t>
  </si>
  <si>
    <t xml:space="preserve">1.1.1.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</si>
  <si>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</si>
  <si>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 xml:space="preserve">                   </t>
  </si>
  <si>
    <t xml:space="preserve">-</t>
  </si>
  <si>
    <t xml:space="preserve">депутатов, выборных должностных лиц местного самоуправления, осуществляющих свои полномочия на постоянной основе (глава муниципального образования, председатель совета народных депутатов, депутаты)</t>
  </si>
  <si>
    <t xml:space="preserve">главы местной администрации (исполнительно-распорядительного органа муниципального образования)</t>
  </si>
  <si>
    <t xml:space="preserve">муниципальных служащих (за исключением главы местной администрации)</t>
  </si>
  <si>
    <t xml:space="preserve">1.1.2.</t>
  </si>
  <si>
    <t xml:space="preserve">работников, не отнесенных к категории должностей муницильной службы</t>
  </si>
  <si>
    <t xml:space="preserve">1.1.3.</t>
  </si>
  <si>
    <t xml:space="preserve">работников, переведенных на новые системы оплаты труда</t>
  </si>
  <si>
    <t xml:space="preserve">СПРАВОЧНО</t>
  </si>
  <si>
    <t xml:space="preserve">Показатели, применяемые для расчета нормативов</t>
  </si>
  <si>
    <t xml:space="preserve">Утверджено на отчетную дату </t>
  </si>
  <si>
    <t xml:space="preserve">Фактически замещено  на отчетную дату </t>
  </si>
  <si>
    <t xml:space="preserve">Численность работников органов местного самоуправления, всего (ед.)</t>
  </si>
  <si>
    <t xml:space="preserve">2.1.</t>
  </si>
  <si>
    <r>
      <rPr>
        <sz val="14"/>
        <color rgb="FF000000"/>
        <rFont val="Courier New"/>
        <family val="3"/>
        <charset val="204"/>
      </rP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 val="true"/>
        <sz val="14"/>
        <color rgb="FF000000"/>
        <rFont val="Courier New"/>
        <family val="3"/>
        <charset val="204"/>
      </rPr>
      <t xml:space="preserve">(расшифровать наименование должностей)         </t>
    </r>
    <r>
      <rPr>
        <sz val="14"/>
        <color rgb="FF000000"/>
        <rFont val="Courier New"/>
        <family val="3"/>
        <charset val="204"/>
      </rPr>
      <t xml:space="preserve">   </t>
    </r>
  </si>
  <si>
    <t xml:space="preserve">2.2.</t>
  </si>
  <si>
    <t xml:space="preserve">глава  местной администрации (исполнительно-распорядительного органа муниципального образования)</t>
  </si>
  <si>
    <t xml:space="preserve">2.3.</t>
  </si>
  <si>
    <t xml:space="preserve">муниципальные служащие (за исключением главы местной администрации)</t>
  </si>
  <si>
    <t xml:space="preserve">Итого ( 2.1.+2.2.+2.3.)</t>
  </si>
  <si>
    <t xml:space="preserve">2.4.</t>
  </si>
  <si>
    <t xml:space="preserve">работники, не отнесенные к категории  должностей муницильной службы</t>
  </si>
  <si>
    <t xml:space="preserve">2.5.</t>
  </si>
  <si>
    <t xml:space="preserve">работники, переведенные на новые системы оплаты труда</t>
  </si>
  <si>
    <t xml:space="preserve">Итого ( 2.4.+2.5.)</t>
  </si>
  <si>
    <t xml:space="preserve">М.П.               Глава муниципального образования</t>
  </si>
  <si>
    <t xml:space="preserve">                        (местной администрации)           ______________________________</t>
  </si>
  <si>
    <t xml:space="preserve">Н.А.Каценко</t>
  </si>
  <si>
    <t xml:space="preserve">                                                                         (Ф.И.О.)</t>
  </si>
  <si>
    <t xml:space="preserve">                         Руководитель финансового органа  ______________________________</t>
  </si>
  <si>
    <t xml:space="preserve">И.К.Храмченко</t>
  </si>
  <si>
    <t xml:space="preserve">                               (подразделения)                           (Ф.И.О.)</t>
  </si>
  <si>
    <t xml:space="preserve">            </t>
  </si>
  <si>
    <t xml:space="preserve">Исполнитель (должность, ФИО, подпись):</t>
  </si>
  <si>
    <t xml:space="preserve">Телефон (с кодом):</t>
  </si>
  <si>
    <t xml:space="preserve">Примечание:</t>
  </si>
  <si>
    <t xml:space="preserve">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</t>
  </si>
  <si>
    <t xml:space="preserve">  В случае заполнения показателей  в отчете  по  графам 8,9 прилагается подробная пояснительная записка с  копиями документов, подтверждающих  данные выплаты.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</si>
</sst>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DD/MMM"/>
    <numFmt numFmtId="167" formatCode="#,##0.00_ ;\-#,##0.00\ "/>
    <numFmt numFmtId="168" formatCode="0.0;\-0.0;;@"/>
    <numFmt numFmtId="169" formatCode="#,##0.0_ ;\-#,##0.0\ "/>
  </numFmts>
  <fonts count="2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8"/>
      <color rgb="FF000000"/>
      <name val="Courier New"/>
      <family val="3"/>
      <charset val="204"/>
    </font>
    <font>
      <u val="single"/>
      <sz val="8"/>
      <color rgb="FF000000"/>
      <name val="Courier New"/>
      <family val="3"/>
      <charset val="204"/>
    </font>
    <font>
      <sz val="10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ourier New"/>
      <family val="3"/>
      <charset val="204"/>
    </font>
    <font>
      <sz val="9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ourier New"/>
      <family val="3"/>
      <charset val="204"/>
    </font>
    <font>
      <b val="true"/>
      <u val="single"/>
      <sz val="14"/>
      <color rgb="FF000000"/>
      <name val="Courier New"/>
      <family val="3"/>
      <charset val="204"/>
    </font>
    <font>
      <sz val="9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ourier New"/>
      <family val="3"/>
      <charset val="204"/>
    </font>
    <font>
      <sz val="10"/>
      <color rgb="FF000000"/>
      <name val="Courier New"/>
      <family val="3"/>
      <charset val="204"/>
    </font>
    <font>
      <sz val="11"/>
      <color rgb="FF000000"/>
      <name val="Courier New"/>
      <family val="3"/>
      <charset val="204"/>
    </font>
    <font>
      <b val="true"/>
      <u val="single"/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DBEEF4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2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5" fillId="2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5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5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5" fillId="3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5" fillId="3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5" fillId="3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6" fillId="0" borderId="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8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4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5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5" fillId="4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5" fillId="3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5" fillId="3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5" fillId="0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16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20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20" fillId="0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1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1" fillId="0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21" fillId="3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1" fillId="3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55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121.3"/>
    <col collapsed="false" customWidth="true" hidden="false" outlineLevel="0" max="3" min="3" style="0" width="7.87"/>
    <col collapsed="false" customWidth="true" hidden="false" outlineLevel="0" max="4" min="4" style="0" width="31.43"/>
    <col collapsed="false" customWidth="true" hidden="false" outlineLevel="0" max="5" min="5" style="0" width="27.3"/>
    <col collapsed="false" customWidth="true" hidden="false" outlineLevel="0" max="6" min="6" style="0" width="29.71"/>
    <col collapsed="false" customWidth="true" hidden="false" outlineLevel="0" max="7" min="7" style="0" width="13.86"/>
    <col collapsed="false" customWidth="true" hidden="false" outlineLevel="0" max="8" min="8" style="0" width="33.29"/>
    <col collapsed="false" customWidth="true" hidden="false" outlineLevel="0" max="9" min="9" style="0" width="43"/>
    <col collapsed="false" customWidth="true" hidden="false" outlineLevel="0" max="10" min="10" style="0" width="22.01"/>
    <col collapsed="false" customWidth="true" hidden="false" outlineLevel="0" max="11" min="11" style="0" width="24"/>
    <col collapsed="false" customWidth="true" hidden="false" outlineLevel="0" max="1025" min="12" style="0" width="8.67"/>
  </cols>
  <sheetData>
    <row r="1" customFormat="false" ht="15" hidden="false" customHeight="true" outlineLevel="0" collapsed="false">
      <c r="J1" s="1" t="s">
        <v>0</v>
      </c>
      <c r="K1" s="1"/>
    </row>
    <row r="2" customFormat="false" ht="15" hidden="false" customHeight="true" outlineLevel="0" collapsed="false">
      <c r="I2" s="2" t="s">
        <v>1</v>
      </c>
      <c r="J2" s="2"/>
      <c r="K2" s="2"/>
    </row>
    <row r="3" customFormat="false" ht="16.5" hidden="false" customHeight="true" outlineLevel="0" collapsed="false">
      <c r="I3" s="2" t="s">
        <v>2</v>
      </c>
      <c r="J3" s="2"/>
      <c r="K3" s="2"/>
    </row>
    <row r="4" customFormat="false" ht="15.75" hidden="false" customHeight="true" outlineLevel="0" collapsed="false">
      <c r="I4" s="2" t="s">
        <v>3</v>
      </c>
      <c r="J4" s="2"/>
      <c r="K4" s="2"/>
    </row>
    <row r="6" customFormat="false" ht="18.75" hidden="false" customHeight="false" outlineLevel="0" collapsed="false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customFormat="false" ht="37.5" hidden="false" customHeight="true" outlineLevel="0" collapsed="false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customFormat="false" ht="28.5" hidden="false" customHeight="true" outlineLevel="0" collapsed="false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customFormat="false" ht="27.75" hidden="false" customHeight="true" outlineLevel="0" collapsed="false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customFormat="false" ht="15.75" hidden="false" customHeight="false" outlineLevel="0" collapsed="false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O10" s="7"/>
    </row>
    <row r="11" customFormat="false" ht="9" hidden="false" customHeight="true" outlineLevel="0" collapsed="false">
      <c r="F11" s="8"/>
      <c r="G11" s="8"/>
      <c r="H11" s="8"/>
      <c r="I11" s="8"/>
      <c r="O11" s="7"/>
    </row>
    <row r="12" customFormat="false" ht="20.25" hidden="false" customHeight="true" outlineLevel="0" collapsed="false">
      <c r="A12" s="9" t="n">
        <v>1</v>
      </c>
      <c r="B12" s="10" t="s">
        <v>9</v>
      </c>
      <c r="C12" s="10"/>
      <c r="D12" s="10"/>
      <c r="E12" s="10"/>
      <c r="F12" s="10"/>
      <c r="G12" s="10"/>
      <c r="H12" s="11" t="n">
        <v>1791</v>
      </c>
      <c r="I12" s="12" t="s">
        <v>10</v>
      </c>
      <c r="K12" s="12"/>
      <c r="L12" s="12"/>
      <c r="M12" s="12"/>
      <c r="O12" s="7"/>
    </row>
    <row r="13" customFormat="false" ht="9" hidden="false" customHeight="true" outlineLevel="0" collapsed="false">
      <c r="A13" s="13"/>
      <c r="B13" s="14"/>
      <c r="C13" s="14"/>
      <c r="D13" s="15"/>
      <c r="E13" s="15"/>
      <c r="F13" s="15"/>
      <c r="G13" s="15"/>
      <c r="H13" s="15"/>
      <c r="I13" s="15"/>
      <c r="K13" s="16"/>
      <c r="O13" s="7"/>
    </row>
    <row r="14" customFormat="false" ht="39" hidden="false" customHeight="true" outlineLevel="0" collapsed="false">
      <c r="A14" s="9" t="n">
        <v>2</v>
      </c>
      <c r="B14" s="10" t="s">
        <v>11</v>
      </c>
      <c r="C14" s="10"/>
      <c r="D14" s="10"/>
      <c r="E14" s="10"/>
      <c r="F14" s="10"/>
      <c r="G14" s="10"/>
      <c r="H14" s="11" t="n">
        <v>16</v>
      </c>
      <c r="I14" s="17"/>
      <c r="K14" s="16"/>
      <c r="O14" s="7"/>
      <c r="S14" s="18"/>
      <c r="T14" s="18"/>
      <c r="U14" s="18"/>
      <c r="V14" s="18"/>
      <c r="W14" s="18"/>
      <c r="X14" s="18"/>
    </row>
    <row r="15" customFormat="false" ht="12.75" hidden="false" customHeight="true" outlineLevel="0" collapsed="false">
      <c r="L15" s="19"/>
      <c r="M15" s="19"/>
      <c r="N15" s="19"/>
      <c r="O15" s="19"/>
      <c r="P15" s="19"/>
      <c r="Q15" s="19"/>
      <c r="S15" s="18"/>
      <c r="T15" s="18"/>
      <c r="U15" s="18"/>
      <c r="V15" s="18"/>
      <c r="W15" s="18"/>
      <c r="X15" s="18"/>
    </row>
    <row r="16" customFormat="false" ht="36" hidden="false" customHeight="true" outlineLevel="0" collapsed="false">
      <c r="A16" s="20" t="s">
        <v>12</v>
      </c>
      <c r="B16" s="20" t="s">
        <v>13</v>
      </c>
      <c r="C16" s="20" t="s">
        <v>14</v>
      </c>
      <c r="D16" s="20" t="s">
        <v>15</v>
      </c>
      <c r="E16" s="20" t="s">
        <v>16</v>
      </c>
      <c r="F16" s="20" t="s">
        <v>17</v>
      </c>
      <c r="G16" s="20" t="s">
        <v>18</v>
      </c>
      <c r="H16" s="20" t="s">
        <v>19</v>
      </c>
      <c r="I16" s="20"/>
      <c r="J16" s="20" t="s">
        <v>20</v>
      </c>
      <c r="K16" s="20"/>
      <c r="L16" s="19"/>
      <c r="M16" s="19"/>
      <c r="N16" s="19"/>
      <c r="O16" s="19"/>
      <c r="P16" s="19"/>
      <c r="Q16" s="19"/>
      <c r="S16" s="16"/>
      <c r="T16" s="21"/>
      <c r="U16" s="21"/>
      <c r="V16" s="21"/>
      <c r="W16" s="21"/>
      <c r="X16" s="21"/>
    </row>
    <row r="17" customFormat="false" ht="21" hidden="true" customHeight="true" outlineLevel="0" collapsed="false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9"/>
      <c r="M17" s="19"/>
      <c r="N17" s="19"/>
      <c r="O17" s="19"/>
      <c r="P17" s="19"/>
      <c r="Q17" s="19"/>
      <c r="S17" s="16"/>
      <c r="T17" s="21"/>
      <c r="U17" s="21"/>
      <c r="V17" s="21"/>
      <c r="W17" s="21"/>
      <c r="X17" s="21"/>
    </row>
    <row r="18" customFormat="false" ht="210.75" hidden="false" customHeight="true" outlineLevel="0" collapsed="false">
      <c r="A18" s="20"/>
      <c r="B18" s="20"/>
      <c r="C18" s="20"/>
      <c r="D18" s="20"/>
      <c r="E18" s="20"/>
      <c r="F18" s="20"/>
      <c r="G18" s="20"/>
      <c r="H18" s="22" t="s">
        <v>21</v>
      </c>
      <c r="I18" s="22" t="s">
        <v>22</v>
      </c>
      <c r="J18" s="20" t="s">
        <v>23</v>
      </c>
      <c r="K18" s="20" t="s">
        <v>24</v>
      </c>
      <c r="L18" s="19"/>
      <c r="M18" s="19"/>
      <c r="N18" s="19"/>
      <c r="O18" s="19"/>
      <c r="P18" s="19"/>
      <c r="Q18" s="19"/>
      <c r="S18" s="16"/>
      <c r="T18" s="21"/>
      <c r="U18" s="21"/>
      <c r="V18" s="21"/>
      <c r="W18" s="21"/>
      <c r="X18" s="21"/>
    </row>
    <row r="19" customFormat="false" ht="26.25" hidden="false" customHeight="true" outlineLevel="0" collapsed="false">
      <c r="A19" s="23" t="n">
        <v>1</v>
      </c>
      <c r="B19" s="23" t="n">
        <v>2</v>
      </c>
      <c r="C19" s="23" t="n">
        <v>3</v>
      </c>
      <c r="D19" s="23" t="n">
        <v>4</v>
      </c>
      <c r="E19" s="23" t="n">
        <v>5</v>
      </c>
      <c r="F19" s="23" t="n">
        <v>6</v>
      </c>
      <c r="G19" s="24" t="s">
        <v>25</v>
      </c>
      <c r="H19" s="24" t="n">
        <v>8</v>
      </c>
      <c r="I19" s="24" t="n">
        <v>9</v>
      </c>
      <c r="J19" s="24" t="s">
        <v>26</v>
      </c>
      <c r="K19" s="24" t="s">
        <v>27</v>
      </c>
    </row>
    <row r="20" customFormat="false" ht="43.5" hidden="false" customHeight="true" outlineLevel="0" collapsed="false">
      <c r="A20" s="25" t="n">
        <v>1</v>
      </c>
      <c r="B20" s="26" t="s">
        <v>28</v>
      </c>
      <c r="C20" s="27" t="n">
        <v>1</v>
      </c>
      <c r="D20" s="28" t="n">
        <v>1560000</v>
      </c>
      <c r="E20" s="28" t="n">
        <v>1292657</v>
      </c>
      <c r="F20" s="28" t="n">
        <v>595255.52</v>
      </c>
      <c r="G20" s="29" t="n">
        <f aca="false">IF(E20,F20/E20*100,0)</f>
        <v>46.0489921146909</v>
      </c>
      <c r="H20" s="28"/>
      <c r="I20" s="28"/>
      <c r="J20" s="30" t="n">
        <f aca="false">E20-H20-I20-D20</f>
        <v>-267343</v>
      </c>
      <c r="K20" s="30" t="n">
        <f aca="false">F20-H20-D20</f>
        <v>-964744.48</v>
      </c>
      <c r="M20" s="19"/>
      <c r="N20" s="19"/>
    </row>
    <row r="21" customFormat="false" ht="19.5" hidden="false" customHeight="false" outlineLevel="0" collapsed="false">
      <c r="A21" s="31"/>
      <c r="B21" s="32" t="s">
        <v>29</v>
      </c>
      <c r="C21" s="33"/>
      <c r="D21" s="34"/>
      <c r="E21" s="34"/>
      <c r="F21" s="34"/>
      <c r="G21" s="34"/>
      <c r="H21" s="34"/>
      <c r="I21" s="34"/>
      <c r="J21" s="34"/>
      <c r="K21" s="35"/>
      <c r="M21" s="19"/>
      <c r="N21" s="19"/>
    </row>
    <row r="22" customFormat="false" ht="22.5" hidden="false" customHeight="true" outlineLevel="0" collapsed="false">
      <c r="A22" s="36" t="s">
        <v>30</v>
      </c>
      <c r="B22" s="32" t="s">
        <v>31</v>
      </c>
      <c r="C22" s="37" t="n">
        <v>2</v>
      </c>
      <c r="D22" s="38" t="s">
        <v>32</v>
      </c>
      <c r="E22" s="39" t="n">
        <f aca="false">E24+E30+E29</f>
        <v>850300</v>
      </c>
      <c r="F22" s="39" t="n">
        <f aca="false">F24+F30+F29</f>
        <v>414798</v>
      </c>
      <c r="G22" s="40" t="n">
        <f aca="false">IF(E22,F22/E22*100,0)</f>
        <v>48.7825473362343</v>
      </c>
      <c r="H22" s="41" t="n">
        <f aca="false">H24+H30+H29</f>
        <v>0</v>
      </c>
      <c r="I22" s="41" t="n">
        <f aca="false">I24+I30+I29</f>
        <v>0</v>
      </c>
      <c r="J22" s="38" t="s">
        <v>32</v>
      </c>
      <c r="K22" s="38" t="s">
        <v>32</v>
      </c>
    </row>
    <row r="23" customFormat="false" ht="19.5" hidden="false" customHeight="false" outlineLevel="0" collapsed="false">
      <c r="A23" s="31"/>
      <c r="B23" s="32" t="s">
        <v>33</v>
      </c>
      <c r="C23" s="33"/>
      <c r="D23" s="34"/>
      <c r="E23" s="34"/>
      <c r="F23" s="34"/>
      <c r="G23" s="34"/>
      <c r="H23" s="34"/>
      <c r="I23" s="42"/>
      <c r="J23" s="34"/>
      <c r="K23" s="35"/>
    </row>
    <row r="24" customFormat="false" ht="44.25" hidden="false" customHeight="true" outlineLevel="0" collapsed="false">
      <c r="A24" s="43" t="s">
        <v>34</v>
      </c>
      <c r="B24" s="44" t="s">
        <v>35</v>
      </c>
      <c r="C24" s="45" t="n">
        <v>3</v>
      </c>
      <c r="D24" s="46" t="n">
        <v>489000</v>
      </c>
      <c r="E24" s="47" t="n">
        <f aca="false">E26+E27+E28</f>
        <v>477000</v>
      </c>
      <c r="F24" s="47" t="n">
        <f aca="false">F26+F27+F28</f>
        <v>224718</v>
      </c>
      <c r="G24" s="48" t="n">
        <f aca="false">IF(E24,F24/E24*100,0)</f>
        <v>47.1106918238994</v>
      </c>
      <c r="H24" s="46" t="n">
        <f aca="false">H26+H27+H28</f>
        <v>0</v>
      </c>
      <c r="I24" s="46" t="n">
        <f aca="false">I26+I27+I28</f>
        <v>0</v>
      </c>
      <c r="J24" s="47" t="n">
        <f aca="false">E24-H24-I24-D24</f>
        <v>-12000</v>
      </c>
      <c r="K24" s="47" t="n">
        <f aca="false">F24-H24-D24</f>
        <v>-264282</v>
      </c>
    </row>
    <row r="25" customFormat="false" ht="18.75" hidden="false" customHeight="false" outlineLevel="0" collapsed="false">
      <c r="A25" s="31"/>
      <c r="B25" s="49" t="s">
        <v>29</v>
      </c>
      <c r="C25" s="33"/>
      <c r="D25" s="34"/>
      <c r="E25" s="34" t="s">
        <v>36</v>
      </c>
      <c r="F25" s="34"/>
      <c r="G25" s="34"/>
      <c r="H25" s="34"/>
      <c r="I25" s="42"/>
      <c r="J25" s="34"/>
      <c r="K25" s="35"/>
      <c r="L25" s="50"/>
      <c r="M25" s="50"/>
      <c r="N25" s="50"/>
    </row>
    <row r="26" customFormat="false" ht="59.25" hidden="false" customHeight="true" outlineLevel="0" collapsed="false">
      <c r="A26" s="31" t="s">
        <v>37</v>
      </c>
      <c r="B26" s="49" t="s">
        <v>38</v>
      </c>
      <c r="C26" s="33" t="n">
        <v>4</v>
      </c>
      <c r="D26" s="38" t="s">
        <v>32</v>
      </c>
      <c r="E26" s="51" t="n">
        <v>308000</v>
      </c>
      <c r="F26" s="52" t="n">
        <v>147780</v>
      </c>
      <c r="G26" s="53" t="n">
        <f aca="false">IF(E26,F26/E26*100,0)</f>
        <v>47.9805194805195</v>
      </c>
      <c r="H26" s="53"/>
      <c r="I26" s="54"/>
      <c r="J26" s="38" t="s">
        <v>32</v>
      </c>
      <c r="K26" s="38" t="s">
        <v>32</v>
      </c>
    </row>
    <row r="27" customFormat="false" ht="43.5" hidden="false" customHeight="true" outlineLevel="0" collapsed="false">
      <c r="A27" s="31" t="s">
        <v>37</v>
      </c>
      <c r="B27" s="49" t="s">
        <v>39</v>
      </c>
      <c r="C27" s="33" t="n">
        <v>5</v>
      </c>
      <c r="D27" s="38" t="s">
        <v>32</v>
      </c>
      <c r="E27" s="52"/>
      <c r="F27" s="52"/>
      <c r="G27" s="53" t="n">
        <f aca="false">IF(E27,F27/E27*100,0)</f>
        <v>0</v>
      </c>
      <c r="H27" s="53"/>
      <c r="I27" s="54"/>
      <c r="J27" s="38" t="s">
        <v>32</v>
      </c>
      <c r="K27" s="38" t="s">
        <v>32</v>
      </c>
    </row>
    <row r="28" customFormat="false" ht="22.5" hidden="false" customHeight="true" outlineLevel="0" collapsed="false">
      <c r="A28" s="31" t="s">
        <v>37</v>
      </c>
      <c r="B28" s="49" t="s">
        <v>40</v>
      </c>
      <c r="C28" s="33" t="n">
        <v>6</v>
      </c>
      <c r="D28" s="38" t="s">
        <v>32</v>
      </c>
      <c r="E28" s="52" t="n">
        <v>169000</v>
      </c>
      <c r="F28" s="52" t="n">
        <v>76938</v>
      </c>
      <c r="G28" s="53" t="n">
        <f aca="false">IF(E28,F28/E28*100,0)</f>
        <v>45.5254437869823</v>
      </c>
      <c r="H28" s="53"/>
      <c r="I28" s="54"/>
      <c r="J28" s="38" t="s">
        <v>32</v>
      </c>
      <c r="K28" s="38" t="s">
        <v>32</v>
      </c>
      <c r="M28" s="18"/>
    </row>
    <row r="29" customFormat="false" ht="24.75" hidden="false" customHeight="true" outlineLevel="0" collapsed="false">
      <c r="A29" s="55" t="s">
        <v>41</v>
      </c>
      <c r="B29" s="32" t="s">
        <v>42</v>
      </c>
      <c r="C29" s="33" t="n">
        <v>7</v>
      </c>
      <c r="D29" s="38" t="s">
        <v>32</v>
      </c>
      <c r="E29" s="56" t="n">
        <v>373300</v>
      </c>
      <c r="F29" s="57" t="n">
        <v>190080</v>
      </c>
      <c r="G29" s="53" t="n">
        <f aca="false">IF(E29,F29/E29*100,0)</f>
        <v>50.9188320385749</v>
      </c>
      <c r="H29" s="53"/>
      <c r="I29" s="58"/>
      <c r="J29" s="38" t="s">
        <v>32</v>
      </c>
      <c r="K29" s="38" t="s">
        <v>32</v>
      </c>
      <c r="M29" s="18"/>
    </row>
    <row r="30" customFormat="false" ht="21.75" hidden="false" customHeight="true" outlineLevel="0" collapsed="false">
      <c r="A30" s="55" t="s">
        <v>43</v>
      </c>
      <c r="B30" s="32" t="s">
        <v>44</v>
      </c>
      <c r="C30" s="33" t="n">
        <v>8</v>
      </c>
      <c r="D30" s="38" t="s">
        <v>32</v>
      </c>
      <c r="E30" s="57"/>
      <c r="F30" s="57"/>
      <c r="G30" s="53" t="n">
        <f aca="false">IF(E30,F30/E30*100,0)</f>
        <v>0</v>
      </c>
      <c r="H30" s="53"/>
      <c r="I30" s="57"/>
      <c r="J30" s="38" t="s">
        <v>32</v>
      </c>
      <c r="K30" s="38" t="s">
        <v>32</v>
      </c>
    </row>
    <row r="31" customFormat="false" ht="17.25" hidden="false" customHeight="true" outlineLevel="0" collapsed="false">
      <c r="A31" s="59" t="s">
        <v>45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customFormat="false" ht="48" hidden="false" customHeight="true" outlineLevel="0" collapsed="false">
      <c r="A32" s="59"/>
      <c r="B32" s="59"/>
      <c r="C32" s="60"/>
      <c r="D32" s="20" t="s">
        <v>46</v>
      </c>
      <c r="E32" s="20" t="s">
        <v>47</v>
      </c>
      <c r="F32" s="61" t="s">
        <v>48</v>
      </c>
      <c r="G32" s="22"/>
      <c r="H32" s="22"/>
      <c r="I32" s="22"/>
      <c r="J32" s="22"/>
      <c r="K32" s="22"/>
    </row>
    <row r="33" customFormat="false" ht="24.75" hidden="false" customHeight="true" outlineLevel="0" collapsed="false">
      <c r="A33" s="62" t="n">
        <v>2</v>
      </c>
      <c r="B33" s="63" t="s">
        <v>49</v>
      </c>
      <c r="C33" s="64" t="n">
        <v>9</v>
      </c>
      <c r="D33" s="65" t="n">
        <f aca="false">D38+D41</f>
        <v>5</v>
      </c>
      <c r="E33" s="65" t="n">
        <f aca="false">E38+E41</f>
        <v>5</v>
      </c>
      <c r="F33" s="65" t="n">
        <f aca="false">F38+F41</f>
        <v>5</v>
      </c>
      <c r="G33" s="66" t="s">
        <v>32</v>
      </c>
      <c r="H33" s="66" t="s">
        <v>32</v>
      </c>
      <c r="I33" s="66" t="s">
        <v>32</v>
      </c>
      <c r="J33" s="66" t="s">
        <v>32</v>
      </c>
      <c r="K33" s="66" t="s">
        <v>32</v>
      </c>
    </row>
    <row r="34" customFormat="false" ht="19.5" hidden="false" customHeight="false" outlineLevel="0" collapsed="false">
      <c r="A34" s="67"/>
      <c r="B34" s="32" t="s">
        <v>29</v>
      </c>
      <c r="C34" s="33"/>
      <c r="D34" s="68"/>
      <c r="E34" s="68"/>
      <c r="F34" s="68"/>
      <c r="G34" s="69"/>
      <c r="H34" s="70"/>
      <c r="I34" s="70"/>
      <c r="J34" s="70"/>
      <c r="K34" s="71"/>
    </row>
    <row r="35" customFormat="false" ht="44.25" hidden="false" customHeight="true" outlineLevel="0" collapsed="false">
      <c r="A35" s="67" t="s">
        <v>50</v>
      </c>
      <c r="B35" s="72" t="s">
        <v>51</v>
      </c>
      <c r="C35" s="33" t="n">
        <v>10</v>
      </c>
      <c r="D35" s="73" t="n">
        <v>1</v>
      </c>
      <c r="E35" s="73" t="n">
        <v>1</v>
      </c>
      <c r="F35" s="73" t="n">
        <v>1</v>
      </c>
      <c r="G35" s="38" t="s">
        <v>32</v>
      </c>
      <c r="H35" s="38" t="s">
        <v>32</v>
      </c>
      <c r="I35" s="38" t="s">
        <v>32</v>
      </c>
      <c r="J35" s="38" t="s">
        <v>32</v>
      </c>
      <c r="K35" s="38" t="s">
        <v>32</v>
      </c>
    </row>
    <row r="36" customFormat="false" ht="40.5" hidden="false" customHeight="true" outlineLevel="0" collapsed="false">
      <c r="A36" s="67" t="s">
        <v>52</v>
      </c>
      <c r="B36" s="74" t="s">
        <v>53</v>
      </c>
      <c r="C36" s="33" t="n">
        <v>11</v>
      </c>
      <c r="D36" s="58"/>
      <c r="E36" s="52"/>
      <c r="F36" s="73"/>
      <c r="G36" s="38" t="s">
        <v>32</v>
      </c>
      <c r="H36" s="38" t="s">
        <v>32</v>
      </c>
      <c r="I36" s="38" t="s">
        <v>32</v>
      </c>
      <c r="J36" s="38" t="s">
        <v>32</v>
      </c>
      <c r="K36" s="38" t="s">
        <v>32</v>
      </c>
    </row>
    <row r="37" customFormat="false" ht="26.25" hidden="false" customHeight="true" outlineLevel="0" collapsed="false">
      <c r="A37" s="67" t="s">
        <v>54</v>
      </c>
      <c r="B37" s="75" t="s">
        <v>55</v>
      </c>
      <c r="C37" s="33" t="n">
        <v>12</v>
      </c>
      <c r="D37" s="58" t="n">
        <v>1</v>
      </c>
      <c r="E37" s="73" t="n">
        <v>1</v>
      </c>
      <c r="F37" s="73" t="n">
        <v>1</v>
      </c>
      <c r="G37" s="38" t="s">
        <v>32</v>
      </c>
      <c r="H37" s="38" t="s">
        <v>32</v>
      </c>
      <c r="I37" s="38" t="s">
        <v>32</v>
      </c>
      <c r="J37" s="38" t="s">
        <v>32</v>
      </c>
      <c r="K37" s="38" t="s">
        <v>32</v>
      </c>
    </row>
    <row r="38" customFormat="false" ht="21.75" hidden="false" customHeight="true" outlineLevel="0" collapsed="false">
      <c r="A38" s="76" t="s">
        <v>56</v>
      </c>
      <c r="B38" s="76"/>
      <c r="C38" s="45" t="n">
        <v>13</v>
      </c>
      <c r="D38" s="77" t="n">
        <f aca="false">D35+D36+D37</f>
        <v>2</v>
      </c>
      <c r="E38" s="77" t="n">
        <f aca="false">E35+E36+E37</f>
        <v>2</v>
      </c>
      <c r="F38" s="77" t="n">
        <f aca="false">F35+F36+F37</f>
        <v>2</v>
      </c>
      <c r="G38" s="78" t="s">
        <v>32</v>
      </c>
      <c r="H38" s="78" t="s">
        <v>32</v>
      </c>
      <c r="I38" s="78" t="s">
        <v>32</v>
      </c>
      <c r="J38" s="78" t="s">
        <v>32</v>
      </c>
      <c r="K38" s="78" t="s">
        <v>32</v>
      </c>
    </row>
    <row r="39" customFormat="false" ht="26.25" hidden="false" customHeight="true" outlineLevel="0" collapsed="false">
      <c r="A39" s="67" t="s">
        <v>57</v>
      </c>
      <c r="B39" s="32" t="s">
        <v>58</v>
      </c>
      <c r="C39" s="33" t="n">
        <v>14</v>
      </c>
      <c r="D39" s="58" t="s">
        <v>32</v>
      </c>
      <c r="E39" s="79" t="n">
        <v>3</v>
      </c>
      <c r="F39" s="79" t="n">
        <v>3</v>
      </c>
      <c r="G39" s="38" t="s">
        <v>32</v>
      </c>
      <c r="H39" s="38" t="s">
        <v>32</v>
      </c>
      <c r="I39" s="38" t="s">
        <v>32</v>
      </c>
      <c r="J39" s="38" t="s">
        <v>32</v>
      </c>
      <c r="K39" s="38" t="s">
        <v>32</v>
      </c>
    </row>
    <row r="40" customFormat="false" ht="24" hidden="false" customHeight="true" outlineLevel="0" collapsed="false">
      <c r="A40" s="67" t="s">
        <v>59</v>
      </c>
      <c r="B40" s="32" t="s">
        <v>60</v>
      </c>
      <c r="C40" s="33" t="n">
        <v>15</v>
      </c>
      <c r="D40" s="58" t="s">
        <v>32</v>
      </c>
      <c r="E40" s="79"/>
      <c r="F40" s="79"/>
      <c r="G40" s="38" t="s">
        <v>32</v>
      </c>
      <c r="H40" s="38" t="s">
        <v>32</v>
      </c>
      <c r="I40" s="38" t="s">
        <v>32</v>
      </c>
      <c r="J40" s="38" t="s">
        <v>32</v>
      </c>
      <c r="K40" s="38" t="s">
        <v>32</v>
      </c>
    </row>
    <row r="41" customFormat="false" ht="18" hidden="false" customHeight="true" outlineLevel="0" collapsed="false">
      <c r="A41" s="76" t="s">
        <v>61</v>
      </c>
      <c r="B41" s="76"/>
      <c r="C41" s="45" t="n">
        <v>13</v>
      </c>
      <c r="D41" s="77" t="n">
        <v>3</v>
      </c>
      <c r="E41" s="77" t="n">
        <f aca="false">E39+E40</f>
        <v>3</v>
      </c>
      <c r="F41" s="77" t="n">
        <f aca="false">F39+F40</f>
        <v>3</v>
      </c>
      <c r="G41" s="78" t="s">
        <v>32</v>
      </c>
      <c r="H41" s="78" t="s">
        <v>32</v>
      </c>
      <c r="I41" s="78" t="s">
        <v>32</v>
      </c>
      <c r="J41" s="78" t="s">
        <v>32</v>
      </c>
      <c r="K41" s="78" t="s">
        <v>32</v>
      </c>
    </row>
    <row r="42" customFormat="false" ht="8.25" hidden="false" customHeight="true" outlineLevel="0" collapsed="false">
      <c r="A42" s="80"/>
      <c r="B42" s="80"/>
      <c r="C42" s="81"/>
      <c r="D42" s="82"/>
      <c r="E42" s="82"/>
      <c r="F42" s="82"/>
      <c r="G42" s="83"/>
      <c r="H42" s="83"/>
      <c r="I42" s="83"/>
      <c r="J42" s="83"/>
      <c r="K42" s="83"/>
    </row>
    <row r="43" customFormat="false" ht="15.75" hidden="false" customHeight="false" outlineLevel="0" collapsed="false">
      <c r="A43" s="84"/>
      <c r="B43" s="85" t="s">
        <v>62</v>
      </c>
      <c r="C43" s="86"/>
      <c r="D43" s="86"/>
      <c r="E43" s="86"/>
      <c r="F43" s="84"/>
      <c r="G43" s="84"/>
      <c r="H43" s="84"/>
      <c r="I43" s="84"/>
      <c r="J43" s="84"/>
      <c r="K43" s="84"/>
    </row>
    <row r="44" customFormat="false" ht="15.75" hidden="false" customHeight="false" outlineLevel="0" collapsed="false">
      <c r="A44" s="84"/>
      <c r="B44" s="85" t="s">
        <v>63</v>
      </c>
      <c r="C44" s="86"/>
      <c r="D44" s="86" t="s">
        <v>64</v>
      </c>
      <c r="E44" s="86"/>
      <c r="F44" s="84"/>
      <c r="G44" s="84"/>
      <c r="H44" s="84"/>
      <c r="I44" s="84"/>
      <c r="J44" s="84"/>
      <c r="K44" s="84"/>
    </row>
    <row r="45" customFormat="false" ht="15.75" hidden="false" customHeight="false" outlineLevel="0" collapsed="false">
      <c r="A45" s="84"/>
      <c r="B45" s="85" t="s">
        <v>65</v>
      </c>
      <c r="C45" s="86"/>
      <c r="D45" s="86"/>
      <c r="E45" s="86"/>
      <c r="F45" s="84"/>
      <c r="G45" s="84"/>
      <c r="H45" s="84"/>
      <c r="I45" s="84"/>
      <c r="J45" s="84"/>
      <c r="K45" s="84"/>
    </row>
    <row r="46" customFormat="false" ht="15.75" hidden="false" customHeight="false" outlineLevel="0" collapsed="false">
      <c r="A46" s="84"/>
      <c r="B46" s="85" t="s">
        <v>66</v>
      </c>
      <c r="C46" s="86"/>
      <c r="D46" s="86" t="s">
        <v>67</v>
      </c>
      <c r="E46" s="86"/>
      <c r="F46" s="84"/>
      <c r="G46" s="84"/>
      <c r="H46" s="84"/>
      <c r="I46" s="84"/>
      <c r="J46" s="84"/>
      <c r="K46" s="84"/>
    </row>
    <row r="47" customFormat="false" ht="15.75" hidden="false" customHeight="false" outlineLevel="0" collapsed="false">
      <c r="A47" s="84"/>
      <c r="B47" s="85" t="s">
        <v>68</v>
      </c>
      <c r="C47" s="86"/>
      <c r="D47" s="86"/>
      <c r="E47" s="86"/>
      <c r="F47" s="84"/>
      <c r="G47" s="84"/>
      <c r="H47" s="84"/>
      <c r="I47" s="84"/>
      <c r="J47" s="84"/>
      <c r="K47" s="84"/>
    </row>
    <row r="48" customFormat="false" ht="15" hidden="false" customHeight="false" outlineLevel="0" collapsed="false">
      <c r="A48" s="84"/>
      <c r="B48" s="87" t="s">
        <v>69</v>
      </c>
      <c r="C48" s="84"/>
      <c r="D48" s="84"/>
      <c r="E48" s="84"/>
      <c r="F48" s="84"/>
      <c r="G48" s="84"/>
      <c r="H48" s="84"/>
      <c r="I48" s="84"/>
      <c r="J48" s="84"/>
      <c r="K48" s="84"/>
    </row>
    <row r="49" customFormat="false" ht="15" hidden="false" customHeight="false" outlineLevel="0" collapsed="false">
      <c r="A49" s="84"/>
      <c r="B49" s="88" t="s">
        <v>70</v>
      </c>
      <c r="C49" s="84"/>
      <c r="D49" s="84"/>
      <c r="E49" s="84"/>
      <c r="F49" s="84"/>
      <c r="G49" s="84"/>
      <c r="H49" s="84"/>
      <c r="I49" s="84"/>
      <c r="J49" s="84"/>
      <c r="K49" s="84"/>
    </row>
    <row r="50" customFormat="false" ht="15" hidden="false" customHeight="false" outlineLevel="0" collapsed="false">
      <c r="A50" s="84"/>
      <c r="B50" s="88" t="s">
        <v>71</v>
      </c>
      <c r="C50" s="84"/>
      <c r="D50" s="84"/>
      <c r="E50" s="84"/>
      <c r="F50" s="84"/>
      <c r="G50" s="84"/>
      <c r="H50" s="84"/>
      <c r="I50" s="84"/>
      <c r="J50" s="84"/>
      <c r="K50" s="84"/>
    </row>
    <row r="51" customFormat="false" ht="8.25" hidden="false" customHeight="true" outlineLevel="0" collapsed="false">
      <c r="A51" s="84"/>
      <c r="B51" s="87"/>
      <c r="C51" s="84"/>
      <c r="D51" s="84"/>
      <c r="E51" s="84"/>
      <c r="F51" s="84"/>
      <c r="G51" s="84"/>
      <c r="H51" s="84"/>
      <c r="I51" s="84"/>
      <c r="J51" s="84"/>
      <c r="K51" s="84"/>
    </row>
    <row r="52" customFormat="false" ht="2.25" hidden="false" customHeight="true" outlineLevel="0" collapsed="false"/>
    <row r="53" customFormat="false" ht="18.75" hidden="false" customHeight="false" outlineLevel="0" collapsed="false">
      <c r="B53" s="89" t="s">
        <v>72</v>
      </c>
    </row>
    <row r="54" customFormat="false" ht="45" hidden="false" customHeight="true" outlineLevel="0" collapsed="false">
      <c r="A54" s="90" t="s">
        <v>73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customFormat="false" ht="21" hidden="false" customHeight="true" outlineLevel="0" collapsed="false">
      <c r="A55" s="90" t="s">
        <v>74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</sheetData>
  <mergeCells count="27">
    <mergeCell ref="J1:K1"/>
    <mergeCell ref="I2:K2"/>
    <mergeCell ref="I3:K3"/>
    <mergeCell ref="I4:K4"/>
    <mergeCell ref="A6:K6"/>
    <mergeCell ref="A7:K7"/>
    <mergeCell ref="A8:K8"/>
    <mergeCell ref="A9:K9"/>
    <mergeCell ref="A10:K10"/>
    <mergeCell ref="B12:G12"/>
    <mergeCell ref="B14:G14"/>
    <mergeCell ref="A16:A18"/>
    <mergeCell ref="B16:B18"/>
    <mergeCell ref="C16:C18"/>
    <mergeCell ref="D16:D18"/>
    <mergeCell ref="E16:E18"/>
    <mergeCell ref="F16:F18"/>
    <mergeCell ref="G16:G18"/>
    <mergeCell ref="H16:I17"/>
    <mergeCell ref="J16:K17"/>
    <mergeCell ref="A31:K31"/>
    <mergeCell ref="A32:B32"/>
    <mergeCell ref="G32:K32"/>
    <mergeCell ref="A38:B38"/>
    <mergeCell ref="A41:B41"/>
    <mergeCell ref="A54:K54"/>
    <mergeCell ref="A55:K55"/>
  </mergeCells>
  <printOptions headings="false" gridLines="false" gridLinesSet="true" horizontalCentered="false" verticalCentered="false"/>
  <pageMargins left="0.118055555555556" right="0.196527777777778" top="0.39375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 LibreOffice_project/92a7159f7e4af62137622921e809f8546db437e5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2016-01-12T08:08:14Z</dcterms:created>
  <dc:creator>Свиридова</dc:creator>
  <dc:description/>
  <dc:language>ru-RU</dc:language>
  <cp:lastModifiedBy/>
  <cp:lastPrinted>2018-01-09T12:40:02Z</cp:lastPrinted>
  <dcterms:modified xsi:type="dcterms:W3CDTF">2018-03-27T14:30:56Z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