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205"/>
  </bookViews>
  <sheets>
    <sheet name="зарплата" sheetId="4" r:id="rId1"/>
  </sheets>
  <definedNames>
    <definedName name="_xlnm.Print_Area" localSheetId="0">зарплата!$A$1:$AE$40</definedName>
  </definedNames>
  <calcPr calcId="145621"/>
</workbook>
</file>

<file path=xl/calcChain.xml><?xml version="1.0" encoding="utf-8"?>
<calcChain xmlns="http://schemas.openxmlformats.org/spreadsheetml/2006/main">
  <c r="AB25" i="4" l="1"/>
  <c r="U25" i="4"/>
  <c r="AC20" i="4"/>
  <c r="AB20" i="4"/>
  <c r="U20" i="4"/>
  <c r="AC16" i="4"/>
  <c r="AC15" i="4"/>
  <c r="AB16" i="4"/>
  <c r="AB15" i="4"/>
  <c r="AB29" i="4" l="1"/>
  <c r="AC29" i="4" s="1"/>
  <c r="AC25" i="4"/>
  <c r="U23" i="4"/>
  <c r="AB23" i="4" s="1"/>
  <c r="AC23" i="4" s="1"/>
  <c r="U22" i="4"/>
  <c r="AB22" i="4" s="1"/>
  <c r="AC22" i="4" s="1"/>
  <c r="U19" i="4"/>
  <c r="AB19" i="4" s="1"/>
  <c r="AC19" i="4" s="1"/>
  <c r="U15" i="4"/>
  <c r="U16" i="4" s="1"/>
  <c r="U29" i="4" s="1"/>
</calcChain>
</file>

<file path=xl/sharedStrings.xml><?xml version="1.0" encoding="utf-8"?>
<sst xmlns="http://schemas.openxmlformats.org/spreadsheetml/2006/main" count="214" uniqueCount="68">
  <si>
    <t>№ п/п</t>
  </si>
  <si>
    <t>Занимаемая должность по штатному расписанию</t>
  </si>
  <si>
    <t>Группа должностей</t>
  </si>
  <si>
    <t>Количество штатных единиц</t>
  </si>
  <si>
    <t>Должностной оклад  (руб.)</t>
  </si>
  <si>
    <t xml:space="preserve">Итого в месяц, рублей </t>
  </si>
  <si>
    <t xml:space="preserve">ВСЕГО в год </t>
  </si>
  <si>
    <t xml:space="preserve">Размер заработной платы в среднем за год </t>
  </si>
  <si>
    <t>Кроме того:дополнительные гарантии (выплаты на санаторно-курортное лечение и отдых и другие расшифровать)</t>
  </si>
  <si>
    <t>Классный чин</t>
  </si>
  <si>
    <t>Выслуга лет</t>
  </si>
  <si>
    <t xml:space="preserve">установленный размер </t>
  </si>
  <si>
    <t>сумма (рублей)</t>
  </si>
  <si>
    <t>%</t>
  </si>
  <si>
    <t>Сумма (руб.)</t>
  </si>
  <si>
    <t>2а</t>
  </si>
  <si>
    <t>2б</t>
  </si>
  <si>
    <t>ВСЕГО</t>
  </si>
  <si>
    <t>II. Должности муниципальной службы, с указанием наименования структурного подразделения</t>
  </si>
  <si>
    <t>Итого по разделу II</t>
  </si>
  <si>
    <t>ИТОГО по разделу III</t>
  </si>
  <si>
    <t>IV. Обслуживающий персонал</t>
  </si>
  <si>
    <t>Итого по разделу IV</t>
  </si>
  <si>
    <t>Приложение</t>
  </si>
  <si>
    <t xml:space="preserve">Информация о заработной плате работников органов местного самоуправления Брянской области </t>
  </si>
  <si>
    <t>чел.</t>
  </si>
  <si>
    <t>Другие выплаты (расшифровать)</t>
  </si>
  <si>
    <t xml:space="preserve">Денежное  поощрение     </t>
  </si>
  <si>
    <t>Надбавка за работу со сведениями составляющими государственную тайну</t>
  </si>
  <si>
    <t>Премия за выполнение особо важных и сложных заданий</t>
  </si>
  <si>
    <t>Другие выплаты ( почетное звание, ученая степень и другие)</t>
  </si>
  <si>
    <t>Расшифровать</t>
  </si>
  <si>
    <t>сумма</t>
  </si>
  <si>
    <t>размер, наименование</t>
  </si>
  <si>
    <t>17а</t>
  </si>
  <si>
    <t>25=(гр18*12)+гр.20+гр.22+24</t>
  </si>
  <si>
    <t>гр26=гр.25/ гр.2б/ 12мес.</t>
  </si>
  <si>
    <t>I. Муниципальные должности, с указанием органа местного самоуправления</t>
  </si>
  <si>
    <t>Итого по разделу I</t>
  </si>
  <si>
    <t>х</t>
  </si>
  <si>
    <t>Подписи</t>
  </si>
  <si>
    <t>(подпись)</t>
  </si>
  <si>
    <t>(расшифровка подписи)</t>
  </si>
  <si>
    <t>Установленные ежемесячные надбавки к должностному окладу</t>
  </si>
  <si>
    <t>Особые условия муниципальной службы</t>
  </si>
  <si>
    <t xml:space="preserve">Материальная помощь </t>
  </si>
  <si>
    <t xml:space="preserve">Единовременная выплата при предоставлении ежегодного оплачиваемого отпуска </t>
  </si>
  <si>
    <t>Глава муниципального образования</t>
  </si>
  <si>
    <t>главная</t>
  </si>
  <si>
    <t>2 оклада</t>
  </si>
  <si>
    <t>Ведущий специалист</t>
  </si>
  <si>
    <t>старшая</t>
  </si>
  <si>
    <t>111.Должности не отнесенные к муниципальным должностям</t>
  </si>
  <si>
    <t>2 окладв</t>
  </si>
  <si>
    <t>Долботовская  сельская администрация</t>
  </si>
  <si>
    <t xml:space="preserve">Глава Долботовского сельского поселения  </t>
  </si>
  <si>
    <t>В.В. Афанасенко</t>
  </si>
  <si>
    <t>В.В. Москоленко</t>
  </si>
  <si>
    <t>Исполнитель Москоленко В.В.</t>
  </si>
  <si>
    <t>Телефон ( с кодом) 8-483-49-9-43-17</t>
  </si>
  <si>
    <t xml:space="preserve">ДОЛБОТОВСКОЕ  СЕЛЬСКОЕ  ПОСЕЛЕНИЕ </t>
  </si>
  <si>
    <t>Специалист по воинскому учету</t>
  </si>
  <si>
    <t>Главный бухгалткер</t>
  </si>
  <si>
    <t>Делопроизводитель</t>
  </si>
  <si>
    <t>За сложность, напряженность и высокие достяжения</t>
  </si>
  <si>
    <t>3500 (Ср-ва Фед.бюд.)</t>
  </si>
  <si>
    <t>на  1 апреля   2018</t>
  </si>
  <si>
    <t>Численность населения       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</si>
</sst>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6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9"/>
      <color rgb="FF00206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Arial Cyr"/>
      <family val="2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Arial Cyr"/>
      <charset val="204"/>
    </font>
    <font>
      <b/>
      <i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Border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10" fillId="0" borderId="0" xfId="1" applyFont="1" applyFill="1" applyAlignment="1">
      <alignment horizontal="center" vertical="center"/>
    </xf>
    <xf numFmtId="0" fontId="9" fillId="0" borderId="0" xfId="0" applyFont="1" applyFill="1"/>
    <xf numFmtId="0" fontId="10" fillId="0" borderId="0" xfId="1" applyFont="1" applyFill="1" applyAlignment="1">
      <alignment horizontal="center"/>
    </xf>
    <xf numFmtId="0" fontId="12" fillId="0" borderId="0" xfId="1" applyFont="1" applyFill="1" applyAlignment="1"/>
    <xf numFmtId="0" fontId="10" fillId="0" borderId="0" xfId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6" xfId="1" applyFont="1" applyFill="1" applyBorder="1" applyAlignment="1">
      <alignment horizontal="center" vertical="center" wrapText="1"/>
    </xf>
    <xf numFmtId="2" fontId="13" fillId="0" borderId="6" xfId="1" applyNumberFormat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2" fontId="16" fillId="0" borderId="6" xfId="1" applyNumberFormat="1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5" fillId="0" borderId="10" xfId="1" applyFont="1" applyFill="1" applyBorder="1" applyAlignment="1">
      <alignment horizontal="center" vertical="center" wrapText="1"/>
    </xf>
    <xf numFmtId="2" fontId="15" fillId="0" borderId="6" xfId="1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16" fillId="0" borderId="0" xfId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6" fillId="0" borderId="0" xfId="0" applyFont="1" applyFill="1"/>
    <xf numFmtId="0" fontId="13" fillId="0" borderId="6" xfId="1" applyNumberFormat="1" applyFont="1" applyFill="1" applyBorder="1" applyAlignment="1">
      <alignment horizontal="center" vertical="center" wrapText="1"/>
    </xf>
    <xf numFmtId="0" fontId="16" fillId="0" borderId="6" xfId="1" applyNumberFormat="1" applyFont="1" applyFill="1" applyBorder="1" applyAlignment="1">
      <alignment horizontal="left" vertical="center" wrapText="1"/>
    </xf>
    <xf numFmtId="0" fontId="15" fillId="0" borderId="6" xfId="1" applyNumberFormat="1" applyFont="1" applyFill="1" applyBorder="1" applyAlignment="1">
      <alignment horizontal="center" vertical="center" wrapText="1"/>
    </xf>
    <xf numFmtId="0" fontId="17" fillId="0" borderId="0" xfId="1" applyFont="1"/>
    <xf numFmtId="0" fontId="15" fillId="0" borderId="6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left" vertical="center"/>
    </xf>
    <xf numFmtId="4" fontId="16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3" fillId="0" borderId="10" xfId="1" applyFont="1" applyFill="1" applyBorder="1" applyAlignment="1">
      <alignment horizontal="left" vertical="center" wrapText="1"/>
    </xf>
    <xf numFmtId="0" fontId="13" fillId="0" borderId="11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right" vertical="top" wrapText="1"/>
    </xf>
    <xf numFmtId="0" fontId="12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FFFF"/>
      <color rgb="FFFF00FF"/>
      <color rgb="FFFFCCFF"/>
      <color rgb="FFCCFFCC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7"/>
  <sheetViews>
    <sheetView tabSelected="1" view="pageBreakPreview" zoomScale="40" zoomScaleNormal="10" zoomScaleSheetLayoutView="40" workbookViewId="0">
      <selection activeCell="AC29" sqref="AC29"/>
    </sheetView>
  </sheetViews>
  <sheetFormatPr defaultRowHeight="15" x14ac:dyDescent="0.25"/>
  <cols>
    <col min="1" max="1" width="3.85546875" style="1" customWidth="1"/>
    <col min="2" max="2" width="16" style="1" customWidth="1"/>
    <col min="3" max="4" width="10.28515625" style="1" customWidth="1"/>
    <col min="5" max="5" width="16.7109375" style="1" customWidth="1"/>
    <col min="6" max="6" width="6.85546875" style="1" customWidth="1"/>
    <col min="7" max="7" width="15.42578125" style="1" customWidth="1"/>
    <col min="8" max="8" width="6.5703125" style="1" customWidth="1"/>
    <col min="9" max="9" width="12.140625" style="1" customWidth="1"/>
    <col min="10" max="10" width="4.5703125" style="1" customWidth="1"/>
    <col min="11" max="11" width="12.42578125" style="1" customWidth="1"/>
    <col min="12" max="12" width="4.85546875" style="1" customWidth="1"/>
    <col min="13" max="13" width="12.42578125" style="1" customWidth="1"/>
    <col min="14" max="14" width="7.42578125" style="1" customWidth="1"/>
    <col min="15" max="15" width="10.140625" style="1" customWidth="1"/>
    <col min="16" max="16" width="6" style="1" customWidth="1"/>
    <col min="17" max="17" width="13.7109375" style="1" customWidth="1"/>
    <col min="18" max="18" width="7.140625" style="1" customWidth="1"/>
    <col min="19" max="26" width="13.7109375" style="1" customWidth="1"/>
    <col min="27" max="27" width="11.140625" style="1" customWidth="1"/>
    <col min="28" max="28" width="13.7109375" style="1" customWidth="1"/>
    <col min="29" max="30" width="14.5703125" style="1" customWidth="1"/>
    <col min="31" max="32" width="16.28515625" style="1" bestFit="1" customWidth="1"/>
    <col min="33" max="208" width="9.140625" style="1"/>
    <col min="209" max="211" width="9.140625" style="1" customWidth="1"/>
    <col min="212" max="255" width="9.140625" style="1"/>
    <col min="256" max="256" width="3.85546875" style="1" customWidth="1"/>
    <col min="257" max="257" width="16" style="1" customWidth="1"/>
    <col min="258" max="259" width="10.28515625" style="1" customWidth="1"/>
    <col min="260" max="260" width="16.7109375" style="1" customWidth="1"/>
    <col min="261" max="261" width="6.85546875" style="1" customWidth="1"/>
    <col min="262" max="262" width="15.42578125" style="1" customWidth="1"/>
    <col min="263" max="263" width="6.5703125" style="1" customWidth="1"/>
    <col min="264" max="264" width="12.140625" style="1" customWidth="1"/>
    <col min="265" max="265" width="4.5703125" style="1" customWidth="1"/>
    <col min="266" max="266" width="12.42578125" style="1" customWidth="1"/>
    <col min="267" max="267" width="4.85546875" style="1" customWidth="1"/>
    <col min="268" max="268" width="12.42578125" style="1" customWidth="1"/>
    <col min="269" max="269" width="7.42578125" style="1" customWidth="1"/>
    <col min="270" max="270" width="10.140625" style="1" customWidth="1"/>
    <col min="271" max="271" width="6" style="1" customWidth="1"/>
    <col min="272" max="272" width="13.7109375" style="1" customWidth="1"/>
    <col min="273" max="273" width="7.140625" style="1" customWidth="1"/>
    <col min="274" max="279" width="13.7109375" style="1" customWidth="1"/>
    <col min="280" max="280" width="11.140625" style="1" customWidth="1"/>
    <col min="281" max="281" width="13.7109375" style="1" customWidth="1"/>
    <col min="282" max="283" width="14.5703125" style="1" customWidth="1"/>
    <col min="284" max="285" width="16.28515625" style="1" bestFit="1" customWidth="1"/>
    <col min="286" max="511" width="9.140625" style="1"/>
    <col min="512" max="512" width="3.85546875" style="1" customWidth="1"/>
    <col min="513" max="513" width="16" style="1" customWidth="1"/>
    <col min="514" max="515" width="10.28515625" style="1" customWidth="1"/>
    <col min="516" max="516" width="16.7109375" style="1" customWidth="1"/>
    <col min="517" max="517" width="6.85546875" style="1" customWidth="1"/>
    <col min="518" max="518" width="15.42578125" style="1" customWidth="1"/>
    <col min="519" max="519" width="6.5703125" style="1" customWidth="1"/>
    <col min="520" max="520" width="12.140625" style="1" customWidth="1"/>
    <col min="521" max="521" width="4.5703125" style="1" customWidth="1"/>
    <col min="522" max="522" width="12.42578125" style="1" customWidth="1"/>
    <col min="523" max="523" width="4.85546875" style="1" customWidth="1"/>
    <col min="524" max="524" width="12.42578125" style="1" customWidth="1"/>
    <col min="525" max="525" width="7.42578125" style="1" customWidth="1"/>
    <col min="526" max="526" width="10.140625" style="1" customWidth="1"/>
    <col min="527" max="527" width="6" style="1" customWidth="1"/>
    <col min="528" max="528" width="13.7109375" style="1" customWidth="1"/>
    <col min="529" max="529" width="7.140625" style="1" customWidth="1"/>
    <col min="530" max="535" width="13.7109375" style="1" customWidth="1"/>
    <col min="536" max="536" width="11.140625" style="1" customWidth="1"/>
    <col min="537" max="537" width="13.7109375" style="1" customWidth="1"/>
    <col min="538" max="539" width="14.5703125" style="1" customWidth="1"/>
    <col min="540" max="541" width="16.28515625" style="1" bestFit="1" customWidth="1"/>
    <col min="542" max="767" width="9.140625" style="1"/>
    <col min="768" max="768" width="3.85546875" style="1" customWidth="1"/>
    <col min="769" max="769" width="16" style="1" customWidth="1"/>
    <col min="770" max="771" width="10.28515625" style="1" customWidth="1"/>
    <col min="772" max="772" width="16.7109375" style="1" customWidth="1"/>
    <col min="773" max="773" width="6.85546875" style="1" customWidth="1"/>
    <col min="774" max="774" width="15.42578125" style="1" customWidth="1"/>
    <col min="775" max="775" width="6.5703125" style="1" customWidth="1"/>
    <col min="776" max="776" width="12.140625" style="1" customWidth="1"/>
    <col min="777" max="777" width="4.5703125" style="1" customWidth="1"/>
    <col min="778" max="778" width="12.42578125" style="1" customWidth="1"/>
    <col min="779" max="779" width="4.85546875" style="1" customWidth="1"/>
    <col min="780" max="780" width="12.42578125" style="1" customWidth="1"/>
    <col min="781" max="781" width="7.42578125" style="1" customWidth="1"/>
    <col min="782" max="782" width="10.140625" style="1" customWidth="1"/>
    <col min="783" max="783" width="6" style="1" customWidth="1"/>
    <col min="784" max="784" width="13.7109375" style="1" customWidth="1"/>
    <col min="785" max="785" width="7.140625" style="1" customWidth="1"/>
    <col min="786" max="791" width="13.7109375" style="1" customWidth="1"/>
    <col min="792" max="792" width="11.140625" style="1" customWidth="1"/>
    <col min="793" max="793" width="13.7109375" style="1" customWidth="1"/>
    <col min="794" max="795" width="14.5703125" style="1" customWidth="1"/>
    <col min="796" max="797" width="16.28515625" style="1" bestFit="1" customWidth="1"/>
    <col min="798" max="1023" width="9.140625" style="1"/>
    <col min="1024" max="1024" width="3.85546875" style="1" customWidth="1"/>
    <col min="1025" max="1025" width="16" style="1" customWidth="1"/>
    <col min="1026" max="1027" width="10.28515625" style="1" customWidth="1"/>
    <col min="1028" max="1028" width="16.7109375" style="1" customWidth="1"/>
    <col min="1029" max="1029" width="6.85546875" style="1" customWidth="1"/>
    <col min="1030" max="1030" width="15.42578125" style="1" customWidth="1"/>
    <col min="1031" max="1031" width="6.5703125" style="1" customWidth="1"/>
    <col min="1032" max="1032" width="12.140625" style="1" customWidth="1"/>
    <col min="1033" max="1033" width="4.5703125" style="1" customWidth="1"/>
    <col min="1034" max="1034" width="12.42578125" style="1" customWidth="1"/>
    <col min="1035" max="1035" width="4.85546875" style="1" customWidth="1"/>
    <col min="1036" max="1036" width="12.42578125" style="1" customWidth="1"/>
    <col min="1037" max="1037" width="7.42578125" style="1" customWidth="1"/>
    <col min="1038" max="1038" width="10.140625" style="1" customWidth="1"/>
    <col min="1039" max="1039" width="6" style="1" customWidth="1"/>
    <col min="1040" max="1040" width="13.7109375" style="1" customWidth="1"/>
    <col min="1041" max="1041" width="7.140625" style="1" customWidth="1"/>
    <col min="1042" max="1047" width="13.7109375" style="1" customWidth="1"/>
    <col min="1048" max="1048" width="11.140625" style="1" customWidth="1"/>
    <col min="1049" max="1049" width="13.7109375" style="1" customWidth="1"/>
    <col min="1050" max="1051" width="14.5703125" style="1" customWidth="1"/>
    <col min="1052" max="1053" width="16.28515625" style="1" bestFit="1" customWidth="1"/>
    <col min="1054" max="1279" width="9.140625" style="1"/>
    <col min="1280" max="1280" width="3.85546875" style="1" customWidth="1"/>
    <col min="1281" max="1281" width="16" style="1" customWidth="1"/>
    <col min="1282" max="1283" width="10.28515625" style="1" customWidth="1"/>
    <col min="1284" max="1284" width="16.7109375" style="1" customWidth="1"/>
    <col min="1285" max="1285" width="6.85546875" style="1" customWidth="1"/>
    <col min="1286" max="1286" width="15.42578125" style="1" customWidth="1"/>
    <col min="1287" max="1287" width="6.5703125" style="1" customWidth="1"/>
    <col min="1288" max="1288" width="12.140625" style="1" customWidth="1"/>
    <col min="1289" max="1289" width="4.5703125" style="1" customWidth="1"/>
    <col min="1290" max="1290" width="12.42578125" style="1" customWidth="1"/>
    <col min="1291" max="1291" width="4.85546875" style="1" customWidth="1"/>
    <col min="1292" max="1292" width="12.42578125" style="1" customWidth="1"/>
    <col min="1293" max="1293" width="7.42578125" style="1" customWidth="1"/>
    <col min="1294" max="1294" width="10.140625" style="1" customWidth="1"/>
    <col min="1295" max="1295" width="6" style="1" customWidth="1"/>
    <col min="1296" max="1296" width="13.7109375" style="1" customWidth="1"/>
    <col min="1297" max="1297" width="7.140625" style="1" customWidth="1"/>
    <col min="1298" max="1303" width="13.7109375" style="1" customWidth="1"/>
    <col min="1304" max="1304" width="11.140625" style="1" customWidth="1"/>
    <col min="1305" max="1305" width="13.7109375" style="1" customWidth="1"/>
    <col min="1306" max="1307" width="14.5703125" style="1" customWidth="1"/>
    <col min="1308" max="1309" width="16.28515625" style="1" bestFit="1" customWidth="1"/>
    <col min="1310" max="1535" width="9.140625" style="1"/>
    <col min="1536" max="1536" width="3.85546875" style="1" customWidth="1"/>
    <col min="1537" max="1537" width="16" style="1" customWidth="1"/>
    <col min="1538" max="1539" width="10.28515625" style="1" customWidth="1"/>
    <col min="1540" max="1540" width="16.7109375" style="1" customWidth="1"/>
    <col min="1541" max="1541" width="6.85546875" style="1" customWidth="1"/>
    <col min="1542" max="1542" width="15.42578125" style="1" customWidth="1"/>
    <col min="1543" max="1543" width="6.5703125" style="1" customWidth="1"/>
    <col min="1544" max="1544" width="12.140625" style="1" customWidth="1"/>
    <col min="1545" max="1545" width="4.5703125" style="1" customWidth="1"/>
    <col min="1546" max="1546" width="12.42578125" style="1" customWidth="1"/>
    <col min="1547" max="1547" width="4.85546875" style="1" customWidth="1"/>
    <col min="1548" max="1548" width="12.42578125" style="1" customWidth="1"/>
    <col min="1549" max="1549" width="7.42578125" style="1" customWidth="1"/>
    <col min="1550" max="1550" width="10.140625" style="1" customWidth="1"/>
    <col min="1551" max="1551" width="6" style="1" customWidth="1"/>
    <col min="1552" max="1552" width="13.7109375" style="1" customWidth="1"/>
    <col min="1553" max="1553" width="7.140625" style="1" customWidth="1"/>
    <col min="1554" max="1559" width="13.7109375" style="1" customWidth="1"/>
    <col min="1560" max="1560" width="11.140625" style="1" customWidth="1"/>
    <col min="1561" max="1561" width="13.7109375" style="1" customWidth="1"/>
    <col min="1562" max="1563" width="14.5703125" style="1" customWidth="1"/>
    <col min="1564" max="1565" width="16.28515625" style="1" bestFit="1" customWidth="1"/>
    <col min="1566" max="1791" width="9.140625" style="1"/>
    <col min="1792" max="1792" width="3.85546875" style="1" customWidth="1"/>
    <col min="1793" max="1793" width="16" style="1" customWidth="1"/>
    <col min="1794" max="1795" width="10.28515625" style="1" customWidth="1"/>
    <col min="1796" max="1796" width="16.7109375" style="1" customWidth="1"/>
    <col min="1797" max="1797" width="6.85546875" style="1" customWidth="1"/>
    <col min="1798" max="1798" width="15.42578125" style="1" customWidth="1"/>
    <col min="1799" max="1799" width="6.5703125" style="1" customWidth="1"/>
    <col min="1800" max="1800" width="12.140625" style="1" customWidth="1"/>
    <col min="1801" max="1801" width="4.5703125" style="1" customWidth="1"/>
    <col min="1802" max="1802" width="12.42578125" style="1" customWidth="1"/>
    <col min="1803" max="1803" width="4.85546875" style="1" customWidth="1"/>
    <col min="1804" max="1804" width="12.42578125" style="1" customWidth="1"/>
    <col min="1805" max="1805" width="7.42578125" style="1" customWidth="1"/>
    <col min="1806" max="1806" width="10.140625" style="1" customWidth="1"/>
    <col min="1807" max="1807" width="6" style="1" customWidth="1"/>
    <col min="1808" max="1808" width="13.7109375" style="1" customWidth="1"/>
    <col min="1809" max="1809" width="7.140625" style="1" customWidth="1"/>
    <col min="1810" max="1815" width="13.7109375" style="1" customWidth="1"/>
    <col min="1816" max="1816" width="11.140625" style="1" customWidth="1"/>
    <col min="1817" max="1817" width="13.7109375" style="1" customWidth="1"/>
    <col min="1818" max="1819" width="14.5703125" style="1" customWidth="1"/>
    <col min="1820" max="1821" width="16.28515625" style="1" bestFit="1" customWidth="1"/>
    <col min="1822" max="2047" width="9.140625" style="1"/>
    <col min="2048" max="2048" width="3.85546875" style="1" customWidth="1"/>
    <col min="2049" max="2049" width="16" style="1" customWidth="1"/>
    <col min="2050" max="2051" width="10.28515625" style="1" customWidth="1"/>
    <col min="2052" max="2052" width="16.7109375" style="1" customWidth="1"/>
    <col min="2053" max="2053" width="6.85546875" style="1" customWidth="1"/>
    <col min="2054" max="2054" width="15.42578125" style="1" customWidth="1"/>
    <col min="2055" max="2055" width="6.5703125" style="1" customWidth="1"/>
    <col min="2056" max="2056" width="12.140625" style="1" customWidth="1"/>
    <col min="2057" max="2057" width="4.5703125" style="1" customWidth="1"/>
    <col min="2058" max="2058" width="12.42578125" style="1" customWidth="1"/>
    <col min="2059" max="2059" width="4.85546875" style="1" customWidth="1"/>
    <col min="2060" max="2060" width="12.42578125" style="1" customWidth="1"/>
    <col min="2061" max="2061" width="7.42578125" style="1" customWidth="1"/>
    <col min="2062" max="2062" width="10.140625" style="1" customWidth="1"/>
    <col min="2063" max="2063" width="6" style="1" customWidth="1"/>
    <col min="2064" max="2064" width="13.7109375" style="1" customWidth="1"/>
    <col min="2065" max="2065" width="7.140625" style="1" customWidth="1"/>
    <col min="2066" max="2071" width="13.7109375" style="1" customWidth="1"/>
    <col min="2072" max="2072" width="11.140625" style="1" customWidth="1"/>
    <col min="2073" max="2073" width="13.7109375" style="1" customWidth="1"/>
    <col min="2074" max="2075" width="14.5703125" style="1" customWidth="1"/>
    <col min="2076" max="2077" width="16.28515625" style="1" bestFit="1" customWidth="1"/>
    <col min="2078" max="2303" width="9.140625" style="1"/>
    <col min="2304" max="2304" width="3.85546875" style="1" customWidth="1"/>
    <col min="2305" max="2305" width="16" style="1" customWidth="1"/>
    <col min="2306" max="2307" width="10.28515625" style="1" customWidth="1"/>
    <col min="2308" max="2308" width="16.7109375" style="1" customWidth="1"/>
    <col min="2309" max="2309" width="6.85546875" style="1" customWidth="1"/>
    <col min="2310" max="2310" width="15.42578125" style="1" customWidth="1"/>
    <col min="2311" max="2311" width="6.5703125" style="1" customWidth="1"/>
    <col min="2312" max="2312" width="12.140625" style="1" customWidth="1"/>
    <col min="2313" max="2313" width="4.5703125" style="1" customWidth="1"/>
    <col min="2314" max="2314" width="12.42578125" style="1" customWidth="1"/>
    <col min="2315" max="2315" width="4.85546875" style="1" customWidth="1"/>
    <col min="2316" max="2316" width="12.42578125" style="1" customWidth="1"/>
    <col min="2317" max="2317" width="7.42578125" style="1" customWidth="1"/>
    <col min="2318" max="2318" width="10.140625" style="1" customWidth="1"/>
    <col min="2319" max="2319" width="6" style="1" customWidth="1"/>
    <col min="2320" max="2320" width="13.7109375" style="1" customWidth="1"/>
    <col min="2321" max="2321" width="7.140625" style="1" customWidth="1"/>
    <col min="2322" max="2327" width="13.7109375" style="1" customWidth="1"/>
    <col min="2328" max="2328" width="11.140625" style="1" customWidth="1"/>
    <col min="2329" max="2329" width="13.7109375" style="1" customWidth="1"/>
    <col min="2330" max="2331" width="14.5703125" style="1" customWidth="1"/>
    <col min="2332" max="2333" width="16.28515625" style="1" bestFit="1" customWidth="1"/>
    <col min="2334" max="2559" width="9.140625" style="1"/>
    <col min="2560" max="2560" width="3.85546875" style="1" customWidth="1"/>
    <col min="2561" max="2561" width="16" style="1" customWidth="1"/>
    <col min="2562" max="2563" width="10.28515625" style="1" customWidth="1"/>
    <col min="2564" max="2564" width="16.7109375" style="1" customWidth="1"/>
    <col min="2565" max="2565" width="6.85546875" style="1" customWidth="1"/>
    <col min="2566" max="2566" width="15.42578125" style="1" customWidth="1"/>
    <col min="2567" max="2567" width="6.5703125" style="1" customWidth="1"/>
    <col min="2568" max="2568" width="12.140625" style="1" customWidth="1"/>
    <col min="2569" max="2569" width="4.5703125" style="1" customWidth="1"/>
    <col min="2570" max="2570" width="12.42578125" style="1" customWidth="1"/>
    <col min="2571" max="2571" width="4.85546875" style="1" customWidth="1"/>
    <col min="2572" max="2572" width="12.42578125" style="1" customWidth="1"/>
    <col min="2573" max="2573" width="7.42578125" style="1" customWidth="1"/>
    <col min="2574" max="2574" width="10.140625" style="1" customWidth="1"/>
    <col min="2575" max="2575" width="6" style="1" customWidth="1"/>
    <col min="2576" max="2576" width="13.7109375" style="1" customWidth="1"/>
    <col min="2577" max="2577" width="7.140625" style="1" customWidth="1"/>
    <col min="2578" max="2583" width="13.7109375" style="1" customWidth="1"/>
    <col min="2584" max="2584" width="11.140625" style="1" customWidth="1"/>
    <col min="2585" max="2585" width="13.7109375" style="1" customWidth="1"/>
    <col min="2586" max="2587" width="14.5703125" style="1" customWidth="1"/>
    <col min="2588" max="2589" width="16.28515625" style="1" bestFit="1" customWidth="1"/>
    <col min="2590" max="2815" width="9.140625" style="1"/>
    <col min="2816" max="2816" width="3.85546875" style="1" customWidth="1"/>
    <col min="2817" max="2817" width="16" style="1" customWidth="1"/>
    <col min="2818" max="2819" width="10.28515625" style="1" customWidth="1"/>
    <col min="2820" max="2820" width="16.7109375" style="1" customWidth="1"/>
    <col min="2821" max="2821" width="6.85546875" style="1" customWidth="1"/>
    <col min="2822" max="2822" width="15.42578125" style="1" customWidth="1"/>
    <col min="2823" max="2823" width="6.5703125" style="1" customWidth="1"/>
    <col min="2824" max="2824" width="12.140625" style="1" customWidth="1"/>
    <col min="2825" max="2825" width="4.5703125" style="1" customWidth="1"/>
    <col min="2826" max="2826" width="12.42578125" style="1" customWidth="1"/>
    <col min="2827" max="2827" width="4.85546875" style="1" customWidth="1"/>
    <col min="2828" max="2828" width="12.42578125" style="1" customWidth="1"/>
    <col min="2829" max="2829" width="7.42578125" style="1" customWidth="1"/>
    <col min="2830" max="2830" width="10.140625" style="1" customWidth="1"/>
    <col min="2831" max="2831" width="6" style="1" customWidth="1"/>
    <col min="2832" max="2832" width="13.7109375" style="1" customWidth="1"/>
    <col min="2833" max="2833" width="7.140625" style="1" customWidth="1"/>
    <col min="2834" max="2839" width="13.7109375" style="1" customWidth="1"/>
    <col min="2840" max="2840" width="11.140625" style="1" customWidth="1"/>
    <col min="2841" max="2841" width="13.7109375" style="1" customWidth="1"/>
    <col min="2842" max="2843" width="14.5703125" style="1" customWidth="1"/>
    <col min="2844" max="2845" width="16.28515625" style="1" bestFit="1" customWidth="1"/>
    <col min="2846" max="3071" width="9.140625" style="1"/>
    <col min="3072" max="3072" width="3.85546875" style="1" customWidth="1"/>
    <col min="3073" max="3073" width="16" style="1" customWidth="1"/>
    <col min="3074" max="3075" width="10.28515625" style="1" customWidth="1"/>
    <col min="3076" max="3076" width="16.7109375" style="1" customWidth="1"/>
    <col min="3077" max="3077" width="6.85546875" style="1" customWidth="1"/>
    <col min="3078" max="3078" width="15.42578125" style="1" customWidth="1"/>
    <col min="3079" max="3079" width="6.5703125" style="1" customWidth="1"/>
    <col min="3080" max="3080" width="12.140625" style="1" customWidth="1"/>
    <col min="3081" max="3081" width="4.5703125" style="1" customWidth="1"/>
    <col min="3082" max="3082" width="12.42578125" style="1" customWidth="1"/>
    <col min="3083" max="3083" width="4.85546875" style="1" customWidth="1"/>
    <col min="3084" max="3084" width="12.42578125" style="1" customWidth="1"/>
    <col min="3085" max="3085" width="7.42578125" style="1" customWidth="1"/>
    <col min="3086" max="3086" width="10.140625" style="1" customWidth="1"/>
    <col min="3087" max="3087" width="6" style="1" customWidth="1"/>
    <col min="3088" max="3088" width="13.7109375" style="1" customWidth="1"/>
    <col min="3089" max="3089" width="7.140625" style="1" customWidth="1"/>
    <col min="3090" max="3095" width="13.7109375" style="1" customWidth="1"/>
    <col min="3096" max="3096" width="11.140625" style="1" customWidth="1"/>
    <col min="3097" max="3097" width="13.7109375" style="1" customWidth="1"/>
    <col min="3098" max="3099" width="14.5703125" style="1" customWidth="1"/>
    <col min="3100" max="3101" width="16.28515625" style="1" bestFit="1" customWidth="1"/>
    <col min="3102" max="3327" width="9.140625" style="1"/>
    <col min="3328" max="3328" width="3.85546875" style="1" customWidth="1"/>
    <col min="3329" max="3329" width="16" style="1" customWidth="1"/>
    <col min="3330" max="3331" width="10.28515625" style="1" customWidth="1"/>
    <col min="3332" max="3332" width="16.7109375" style="1" customWidth="1"/>
    <col min="3333" max="3333" width="6.85546875" style="1" customWidth="1"/>
    <col min="3334" max="3334" width="15.42578125" style="1" customWidth="1"/>
    <col min="3335" max="3335" width="6.5703125" style="1" customWidth="1"/>
    <col min="3336" max="3336" width="12.140625" style="1" customWidth="1"/>
    <col min="3337" max="3337" width="4.5703125" style="1" customWidth="1"/>
    <col min="3338" max="3338" width="12.42578125" style="1" customWidth="1"/>
    <col min="3339" max="3339" width="4.85546875" style="1" customWidth="1"/>
    <col min="3340" max="3340" width="12.42578125" style="1" customWidth="1"/>
    <col min="3341" max="3341" width="7.42578125" style="1" customWidth="1"/>
    <col min="3342" max="3342" width="10.140625" style="1" customWidth="1"/>
    <col min="3343" max="3343" width="6" style="1" customWidth="1"/>
    <col min="3344" max="3344" width="13.7109375" style="1" customWidth="1"/>
    <col min="3345" max="3345" width="7.140625" style="1" customWidth="1"/>
    <col min="3346" max="3351" width="13.7109375" style="1" customWidth="1"/>
    <col min="3352" max="3352" width="11.140625" style="1" customWidth="1"/>
    <col min="3353" max="3353" width="13.7109375" style="1" customWidth="1"/>
    <col min="3354" max="3355" width="14.5703125" style="1" customWidth="1"/>
    <col min="3356" max="3357" width="16.28515625" style="1" bestFit="1" customWidth="1"/>
    <col min="3358" max="3583" width="9.140625" style="1"/>
    <col min="3584" max="3584" width="3.85546875" style="1" customWidth="1"/>
    <col min="3585" max="3585" width="16" style="1" customWidth="1"/>
    <col min="3586" max="3587" width="10.28515625" style="1" customWidth="1"/>
    <col min="3588" max="3588" width="16.7109375" style="1" customWidth="1"/>
    <col min="3589" max="3589" width="6.85546875" style="1" customWidth="1"/>
    <col min="3590" max="3590" width="15.42578125" style="1" customWidth="1"/>
    <col min="3591" max="3591" width="6.5703125" style="1" customWidth="1"/>
    <col min="3592" max="3592" width="12.140625" style="1" customWidth="1"/>
    <col min="3593" max="3593" width="4.5703125" style="1" customWidth="1"/>
    <col min="3594" max="3594" width="12.42578125" style="1" customWidth="1"/>
    <col min="3595" max="3595" width="4.85546875" style="1" customWidth="1"/>
    <col min="3596" max="3596" width="12.42578125" style="1" customWidth="1"/>
    <col min="3597" max="3597" width="7.42578125" style="1" customWidth="1"/>
    <col min="3598" max="3598" width="10.140625" style="1" customWidth="1"/>
    <col min="3599" max="3599" width="6" style="1" customWidth="1"/>
    <col min="3600" max="3600" width="13.7109375" style="1" customWidth="1"/>
    <col min="3601" max="3601" width="7.140625" style="1" customWidth="1"/>
    <col min="3602" max="3607" width="13.7109375" style="1" customWidth="1"/>
    <col min="3608" max="3608" width="11.140625" style="1" customWidth="1"/>
    <col min="3609" max="3609" width="13.7109375" style="1" customWidth="1"/>
    <col min="3610" max="3611" width="14.5703125" style="1" customWidth="1"/>
    <col min="3612" max="3613" width="16.28515625" style="1" bestFit="1" customWidth="1"/>
    <col min="3614" max="3839" width="9.140625" style="1"/>
    <col min="3840" max="3840" width="3.85546875" style="1" customWidth="1"/>
    <col min="3841" max="3841" width="16" style="1" customWidth="1"/>
    <col min="3842" max="3843" width="10.28515625" style="1" customWidth="1"/>
    <col min="3844" max="3844" width="16.7109375" style="1" customWidth="1"/>
    <col min="3845" max="3845" width="6.85546875" style="1" customWidth="1"/>
    <col min="3846" max="3846" width="15.42578125" style="1" customWidth="1"/>
    <col min="3847" max="3847" width="6.5703125" style="1" customWidth="1"/>
    <col min="3848" max="3848" width="12.140625" style="1" customWidth="1"/>
    <col min="3849" max="3849" width="4.5703125" style="1" customWidth="1"/>
    <col min="3850" max="3850" width="12.42578125" style="1" customWidth="1"/>
    <col min="3851" max="3851" width="4.85546875" style="1" customWidth="1"/>
    <col min="3852" max="3852" width="12.42578125" style="1" customWidth="1"/>
    <col min="3853" max="3853" width="7.42578125" style="1" customWidth="1"/>
    <col min="3854" max="3854" width="10.140625" style="1" customWidth="1"/>
    <col min="3855" max="3855" width="6" style="1" customWidth="1"/>
    <col min="3856" max="3856" width="13.7109375" style="1" customWidth="1"/>
    <col min="3857" max="3857" width="7.140625" style="1" customWidth="1"/>
    <col min="3858" max="3863" width="13.7109375" style="1" customWidth="1"/>
    <col min="3864" max="3864" width="11.140625" style="1" customWidth="1"/>
    <col min="3865" max="3865" width="13.7109375" style="1" customWidth="1"/>
    <col min="3866" max="3867" width="14.5703125" style="1" customWidth="1"/>
    <col min="3868" max="3869" width="16.28515625" style="1" bestFit="1" customWidth="1"/>
    <col min="3870" max="4095" width="9.140625" style="1"/>
    <col min="4096" max="4096" width="3.85546875" style="1" customWidth="1"/>
    <col min="4097" max="4097" width="16" style="1" customWidth="1"/>
    <col min="4098" max="4099" width="10.28515625" style="1" customWidth="1"/>
    <col min="4100" max="4100" width="16.7109375" style="1" customWidth="1"/>
    <col min="4101" max="4101" width="6.85546875" style="1" customWidth="1"/>
    <col min="4102" max="4102" width="15.42578125" style="1" customWidth="1"/>
    <col min="4103" max="4103" width="6.5703125" style="1" customWidth="1"/>
    <col min="4104" max="4104" width="12.140625" style="1" customWidth="1"/>
    <col min="4105" max="4105" width="4.5703125" style="1" customWidth="1"/>
    <col min="4106" max="4106" width="12.42578125" style="1" customWidth="1"/>
    <col min="4107" max="4107" width="4.85546875" style="1" customWidth="1"/>
    <col min="4108" max="4108" width="12.42578125" style="1" customWidth="1"/>
    <col min="4109" max="4109" width="7.42578125" style="1" customWidth="1"/>
    <col min="4110" max="4110" width="10.140625" style="1" customWidth="1"/>
    <col min="4111" max="4111" width="6" style="1" customWidth="1"/>
    <col min="4112" max="4112" width="13.7109375" style="1" customWidth="1"/>
    <col min="4113" max="4113" width="7.140625" style="1" customWidth="1"/>
    <col min="4114" max="4119" width="13.7109375" style="1" customWidth="1"/>
    <col min="4120" max="4120" width="11.140625" style="1" customWidth="1"/>
    <col min="4121" max="4121" width="13.7109375" style="1" customWidth="1"/>
    <col min="4122" max="4123" width="14.5703125" style="1" customWidth="1"/>
    <col min="4124" max="4125" width="16.28515625" style="1" bestFit="1" customWidth="1"/>
    <col min="4126" max="4351" width="9.140625" style="1"/>
    <col min="4352" max="4352" width="3.85546875" style="1" customWidth="1"/>
    <col min="4353" max="4353" width="16" style="1" customWidth="1"/>
    <col min="4354" max="4355" width="10.28515625" style="1" customWidth="1"/>
    <col min="4356" max="4356" width="16.7109375" style="1" customWidth="1"/>
    <col min="4357" max="4357" width="6.85546875" style="1" customWidth="1"/>
    <col min="4358" max="4358" width="15.42578125" style="1" customWidth="1"/>
    <col min="4359" max="4359" width="6.5703125" style="1" customWidth="1"/>
    <col min="4360" max="4360" width="12.140625" style="1" customWidth="1"/>
    <col min="4361" max="4361" width="4.5703125" style="1" customWidth="1"/>
    <col min="4362" max="4362" width="12.42578125" style="1" customWidth="1"/>
    <col min="4363" max="4363" width="4.85546875" style="1" customWidth="1"/>
    <col min="4364" max="4364" width="12.42578125" style="1" customWidth="1"/>
    <col min="4365" max="4365" width="7.42578125" style="1" customWidth="1"/>
    <col min="4366" max="4366" width="10.140625" style="1" customWidth="1"/>
    <col min="4367" max="4367" width="6" style="1" customWidth="1"/>
    <col min="4368" max="4368" width="13.7109375" style="1" customWidth="1"/>
    <col min="4369" max="4369" width="7.140625" style="1" customWidth="1"/>
    <col min="4370" max="4375" width="13.7109375" style="1" customWidth="1"/>
    <col min="4376" max="4376" width="11.140625" style="1" customWidth="1"/>
    <col min="4377" max="4377" width="13.7109375" style="1" customWidth="1"/>
    <col min="4378" max="4379" width="14.5703125" style="1" customWidth="1"/>
    <col min="4380" max="4381" width="16.28515625" style="1" bestFit="1" customWidth="1"/>
    <col min="4382" max="4607" width="9.140625" style="1"/>
    <col min="4608" max="4608" width="3.85546875" style="1" customWidth="1"/>
    <col min="4609" max="4609" width="16" style="1" customWidth="1"/>
    <col min="4610" max="4611" width="10.28515625" style="1" customWidth="1"/>
    <col min="4612" max="4612" width="16.7109375" style="1" customWidth="1"/>
    <col min="4613" max="4613" width="6.85546875" style="1" customWidth="1"/>
    <col min="4614" max="4614" width="15.42578125" style="1" customWidth="1"/>
    <col min="4615" max="4615" width="6.5703125" style="1" customWidth="1"/>
    <col min="4616" max="4616" width="12.140625" style="1" customWidth="1"/>
    <col min="4617" max="4617" width="4.5703125" style="1" customWidth="1"/>
    <col min="4618" max="4618" width="12.42578125" style="1" customWidth="1"/>
    <col min="4619" max="4619" width="4.85546875" style="1" customWidth="1"/>
    <col min="4620" max="4620" width="12.42578125" style="1" customWidth="1"/>
    <col min="4621" max="4621" width="7.42578125" style="1" customWidth="1"/>
    <col min="4622" max="4622" width="10.140625" style="1" customWidth="1"/>
    <col min="4623" max="4623" width="6" style="1" customWidth="1"/>
    <col min="4624" max="4624" width="13.7109375" style="1" customWidth="1"/>
    <col min="4625" max="4625" width="7.140625" style="1" customWidth="1"/>
    <col min="4626" max="4631" width="13.7109375" style="1" customWidth="1"/>
    <col min="4632" max="4632" width="11.140625" style="1" customWidth="1"/>
    <col min="4633" max="4633" width="13.7109375" style="1" customWidth="1"/>
    <col min="4634" max="4635" width="14.5703125" style="1" customWidth="1"/>
    <col min="4636" max="4637" width="16.28515625" style="1" bestFit="1" customWidth="1"/>
    <col min="4638" max="4863" width="9.140625" style="1"/>
    <col min="4864" max="4864" width="3.85546875" style="1" customWidth="1"/>
    <col min="4865" max="4865" width="16" style="1" customWidth="1"/>
    <col min="4866" max="4867" width="10.28515625" style="1" customWidth="1"/>
    <col min="4868" max="4868" width="16.7109375" style="1" customWidth="1"/>
    <col min="4869" max="4869" width="6.85546875" style="1" customWidth="1"/>
    <col min="4870" max="4870" width="15.42578125" style="1" customWidth="1"/>
    <col min="4871" max="4871" width="6.5703125" style="1" customWidth="1"/>
    <col min="4872" max="4872" width="12.140625" style="1" customWidth="1"/>
    <col min="4873" max="4873" width="4.5703125" style="1" customWidth="1"/>
    <col min="4874" max="4874" width="12.42578125" style="1" customWidth="1"/>
    <col min="4875" max="4875" width="4.85546875" style="1" customWidth="1"/>
    <col min="4876" max="4876" width="12.42578125" style="1" customWidth="1"/>
    <col min="4877" max="4877" width="7.42578125" style="1" customWidth="1"/>
    <col min="4878" max="4878" width="10.140625" style="1" customWidth="1"/>
    <col min="4879" max="4879" width="6" style="1" customWidth="1"/>
    <col min="4880" max="4880" width="13.7109375" style="1" customWidth="1"/>
    <col min="4881" max="4881" width="7.140625" style="1" customWidth="1"/>
    <col min="4882" max="4887" width="13.7109375" style="1" customWidth="1"/>
    <col min="4888" max="4888" width="11.140625" style="1" customWidth="1"/>
    <col min="4889" max="4889" width="13.7109375" style="1" customWidth="1"/>
    <col min="4890" max="4891" width="14.5703125" style="1" customWidth="1"/>
    <col min="4892" max="4893" width="16.28515625" style="1" bestFit="1" customWidth="1"/>
    <col min="4894" max="5119" width="9.140625" style="1"/>
    <col min="5120" max="5120" width="3.85546875" style="1" customWidth="1"/>
    <col min="5121" max="5121" width="16" style="1" customWidth="1"/>
    <col min="5122" max="5123" width="10.28515625" style="1" customWidth="1"/>
    <col min="5124" max="5124" width="16.7109375" style="1" customWidth="1"/>
    <col min="5125" max="5125" width="6.85546875" style="1" customWidth="1"/>
    <col min="5126" max="5126" width="15.42578125" style="1" customWidth="1"/>
    <col min="5127" max="5127" width="6.5703125" style="1" customWidth="1"/>
    <col min="5128" max="5128" width="12.140625" style="1" customWidth="1"/>
    <col min="5129" max="5129" width="4.5703125" style="1" customWidth="1"/>
    <col min="5130" max="5130" width="12.42578125" style="1" customWidth="1"/>
    <col min="5131" max="5131" width="4.85546875" style="1" customWidth="1"/>
    <col min="5132" max="5132" width="12.42578125" style="1" customWidth="1"/>
    <col min="5133" max="5133" width="7.42578125" style="1" customWidth="1"/>
    <col min="5134" max="5134" width="10.140625" style="1" customWidth="1"/>
    <col min="5135" max="5135" width="6" style="1" customWidth="1"/>
    <col min="5136" max="5136" width="13.7109375" style="1" customWidth="1"/>
    <col min="5137" max="5137" width="7.140625" style="1" customWidth="1"/>
    <col min="5138" max="5143" width="13.7109375" style="1" customWidth="1"/>
    <col min="5144" max="5144" width="11.140625" style="1" customWidth="1"/>
    <col min="5145" max="5145" width="13.7109375" style="1" customWidth="1"/>
    <col min="5146" max="5147" width="14.5703125" style="1" customWidth="1"/>
    <col min="5148" max="5149" width="16.28515625" style="1" bestFit="1" customWidth="1"/>
    <col min="5150" max="5375" width="9.140625" style="1"/>
    <col min="5376" max="5376" width="3.85546875" style="1" customWidth="1"/>
    <col min="5377" max="5377" width="16" style="1" customWidth="1"/>
    <col min="5378" max="5379" width="10.28515625" style="1" customWidth="1"/>
    <col min="5380" max="5380" width="16.7109375" style="1" customWidth="1"/>
    <col min="5381" max="5381" width="6.85546875" style="1" customWidth="1"/>
    <col min="5382" max="5382" width="15.42578125" style="1" customWidth="1"/>
    <col min="5383" max="5383" width="6.5703125" style="1" customWidth="1"/>
    <col min="5384" max="5384" width="12.140625" style="1" customWidth="1"/>
    <col min="5385" max="5385" width="4.5703125" style="1" customWidth="1"/>
    <col min="5386" max="5386" width="12.42578125" style="1" customWidth="1"/>
    <col min="5387" max="5387" width="4.85546875" style="1" customWidth="1"/>
    <col min="5388" max="5388" width="12.42578125" style="1" customWidth="1"/>
    <col min="5389" max="5389" width="7.42578125" style="1" customWidth="1"/>
    <col min="5390" max="5390" width="10.140625" style="1" customWidth="1"/>
    <col min="5391" max="5391" width="6" style="1" customWidth="1"/>
    <col min="5392" max="5392" width="13.7109375" style="1" customWidth="1"/>
    <col min="5393" max="5393" width="7.140625" style="1" customWidth="1"/>
    <col min="5394" max="5399" width="13.7109375" style="1" customWidth="1"/>
    <col min="5400" max="5400" width="11.140625" style="1" customWidth="1"/>
    <col min="5401" max="5401" width="13.7109375" style="1" customWidth="1"/>
    <col min="5402" max="5403" width="14.5703125" style="1" customWidth="1"/>
    <col min="5404" max="5405" width="16.28515625" style="1" bestFit="1" customWidth="1"/>
    <col min="5406" max="5631" width="9.140625" style="1"/>
    <col min="5632" max="5632" width="3.85546875" style="1" customWidth="1"/>
    <col min="5633" max="5633" width="16" style="1" customWidth="1"/>
    <col min="5634" max="5635" width="10.28515625" style="1" customWidth="1"/>
    <col min="5636" max="5636" width="16.7109375" style="1" customWidth="1"/>
    <col min="5637" max="5637" width="6.85546875" style="1" customWidth="1"/>
    <col min="5638" max="5638" width="15.42578125" style="1" customWidth="1"/>
    <col min="5639" max="5639" width="6.5703125" style="1" customWidth="1"/>
    <col min="5640" max="5640" width="12.140625" style="1" customWidth="1"/>
    <col min="5641" max="5641" width="4.5703125" style="1" customWidth="1"/>
    <col min="5642" max="5642" width="12.42578125" style="1" customWidth="1"/>
    <col min="5643" max="5643" width="4.85546875" style="1" customWidth="1"/>
    <col min="5644" max="5644" width="12.42578125" style="1" customWidth="1"/>
    <col min="5645" max="5645" width="7.42578125" style="1" customWidth="1"/>
    <col min="5646" max="5646" width="10.140625" style="1" customWidth="1"/>
    <col min="5647" max="5647" width="6" style="1" customWidth="1"/>
    <col min="5648" max="5648" width="13.7109375" style="1" customWidth="1"/>
    <col min="5649" max="5649" width="7.140625" style="1" customWidth="1"/>
    <col min="5650" max="5655" width="13.7109375" style="1" customWidth="1"/>
    <col min="5656" max="5656" width="11.140625" style="1" customWidth="1"/>
    <col min="5657" max="5657" width="13.7109375" style="1" customWidth="1"/>
    <col min="5658" max="5659" width="14.5703125" style="1" customWidth="1"/>
    <col min="5660" max="5661" width="16.28515625" style="1" bestFit="1" customWidth="1"/>
    <col min="5662" max="5887" width="9.140625" style="1"/>
    <col min="5888" max="5888" width="3.85546875" style="1" customWidth="1"/>
    <col min="5889" max="5889" width="16" style="1" customWidth="1"/>
    <col min="5890" max="5891" width="10.28515625" style="1" customWidth="1"/>
    <col min="5892" max="5892" width="16.7109375" style="1" customWidth="1"/>
    <col min="5893" max="5893" width="6.85546875" style="1" customWidth="1"/>
    <col min="5894" max="5894" width="15.42578125" style="1" customWidth="1"/>
    <col min="5895" max="5895" width="6.5703125" style="1" customWidth="1"/>
    <col min="5896" max="5896" width="12.140625" style="1" customWidth="1"/>
    <col min="5897" max="5897" width="4.5703125" style="1" customWidth="1"/>
    <col min="5898" max="5898" width="12.42578125" style="1" customWidth="1"/>
    <col min="5899" max="5899" width="4.85546875" style="1" customWidth="1"/>
    <col min="5900" max="5900" width="12.42578125" style="1" customWidth="1"/>
    <col min="5901" max="5901" width="7.42578125" style="1" customWidth="1"/>
    <col min="5902" max="5902" width="10.140625" style="1" customWidth="1"/>
    <col min="5903" max="5903" width="6" style="1" customWidth="1"/>
    <col min="5904" max="5904" width="13.7109375" style="1" customWidth="1"/>
    <col min="5905" max="5905" width="7.140625" style="1" customWidth="1"/>
    <col min="5906" max="5911" width="13.7109375" style="1" customWidth="1"/>
    <col min="5912" max="5912" width="11.140625" style="1" customWidth="1"/>
    <col min="5913" max="5913" width="13.7109375" style="1" customWidth="1"/>
    <col min="5914" max="5915" width="14.5703125" style="1" customWidth="1"/>
    <col min="5916" max="5917" width="16.28515625" style="1" bestFit="1" customWidth="1"/>
    <col min="5918" max="6143" width="9.140625" style="1"/>
    <col min="6144" max="6144" width="3.85546875" style="1" customWidth="1"/>
    <col min="6145" max="6145" width="16" style="1" customWidth="1"/>
    <col min="6146" max="6147" width="10.28515625" style="1" customWidth="1"/>
    <col min="6148" max="6148" width="16.7109375" style="1" customWidth="1"/>
    <col min="6149" max="6149" width="6.85546875" style="1" customWidth="1"/>
    <col min="6150" max="6150" width="15.42578125" style="1" customWidth="1"/>
    <col min="6151" max="6151" width="6.5703125" style="1" customWidth="1"/>
    <col min="6152" max="6152" width="12.140625" style="1" customWidth="1"/>
    <col min="6153" max="6153" width="4.5703125" style="1" customWidth="1"/>
    <col min="6154" max="6154" width="12.42578125" style="1" customWidth="1"/>
    <col min="6155" max="6155" width="4.85546875" style="1" customWidth="1"/>
    <col min="6156" max="6156" width="12.42578125" style="1" customWidth="1"/>
    <col min="6157" max="6157" width="7.42578125" style="1" customWidth="1"/>
    <col min="6158" max="6158" width="10.140625" style="1" customWidth="1"/>
    <col min="6159" max="6159" width="6" style="1" customWidth="1"/>
    <col min="6160" max="6160" width="13.7109375" style="1" customWidth="1"/>
    <col min="6161" max="6161" width="7.140625" style="1" customWidth="1"/>
    <col min="6162" max="6167" width="13.7109375" style="1" customWidth="1"/>
    <col min="6168" max="6168" width="11.140625" style="1" customWidth="1"/>
    <col min="6169" max="6169" width="13.7109375" style="1" customWidth="1"/>
    <col min="6170" max="6171" width="14.5703125" style="1" customWidth="1"/>
    <col min="6172" max="6173" width="16.28515625" style="1" bestFit="1" customWidth="1"/>
    <col min="6174" max="6399" width="9.140625" style="1"/>
    <col min="6400" max="6400" width="3.85546875" style="1" customWidth="1"/>
    <col min="6401" max="6401" width="16" style="1" customWidth="1"/>
    <col min="6402" max="6403" width="10.28515625" style="1" customWidth="1"/>
    <col min="6404" max="6404" width="16.7109375" style="1" customWidth="1"/>
    <col min="6405" max="6405" width="6.85546875" style="1" customWidth="1"/>
    <col min="6406" max="6406" width="15.42578125" style="1" customWidth="1"/>
    <col min="6407" max="6407" width="6.5703125" style="1" customWidth="1"/>
    <col min="6408" max="6408" width="12.140625" style="1" customWidth="1"/>
    <col min="6409" max="6409" width="4.5703125" style="1" customWidth="1"/>
    <col min="6410" max="6410" width="12.42578125" style="1" customWidth="1"/>
    <col min="6411" max="6411" width="4.85546875" style="1" customWidth="1"/>
    <col min="6412" max="6412" width="12.42578125" style="1" customWidth="1"/>
    <col min="6413" max="6413" width="7.42578125" style="1" customWidth="1"/>
    <col min="6414" max="6414" width="10.140625" style="1" customWidth="1"/>
    <col min="6415" max="6415" width="6" style="1" customWidth="1"/>
    <col min="6416" max="6416" width="13.7109375" style="1" customWidth="1"/>
    <col min="6417" max="6417" width="7.140625" style="1" customWidth="1"/>
    <col min="6418" max="6423" width="13.7109375" style="1" customWidth="1"/>
    <col min="6424" max="6424" width="11.140625" style="1" customWidth="1"/>
    <col min="6425" max="6425" width="13.7109375" style="1" customWidth="1"/>
    <col min="6426" max="6427" width="14.5703125" style="1" customWidth="1"/>
    <col min="6428" max="6429" width="16.28515625" style="1" bestFit="1" customWidth="1"/>
    <col min="6430" max="6655" width="9.140625" style="1"/>
    <col min="6656" max="6656" width="3.85546875" style="1" customWidth="1"/>
    <col min="6657" max="6657" width="16" style="1" customWidth="1"/>
    <col min="6658" max="6659" width="10.28515625" style="1" customWidth="1"/>
    <col min="6660" max="6660" width="16.7109375" style="1" customWidth="1"/>
    <col min="6661" max="6661" width="6.85546875" style="1" customWidth="1"/>
    <col min="6662" max="6662" width="15.42578125" style="1" customWidth="1"/>
    <col min="6663" max="6663" width="6.5703125" style="1" customWidth="1"/>
    <col min="6664" max="6664" width="12.140625" style="1" customWidth="1"/>
    <col min="6665" max="6665" width="4.5703125" style="1" customWidth="1"/>
    <col min="6666" max="6666" width="12.42578125" style="1" customWidth="1"/>
    <col min="6667" max="6667" width="4.85546875" style="1" customWidth="1"/>
    <col min="6668" max="6668" width="12.42578125" style="1" customWidth="1"/>
    <col min="6669" max="6669" width="7.42578125" style="1" customWidth="1"/>
    <col min="6670" max="6670" width="10.140625" style="1" customWidth="1"/>
    <col min="6671" max="6671" width="6" style="1" customWidth="1"/>
    <col min="6672" max="6672" width="13.7109375" style="1" customWidth="1"/>
    <col min="6673" max="6673" width="7.140625" style="1" customWidth="1"/>
    <col min="6674" max="6679" width="13.7109375" style="1" customWidth="1"/>
    <col min="6680" max="6680" width="11.140625" style="1" customWidth="1"/>
    <col min="6681" max="6681" width="13.7109375" style="1" customWidth="1"/>
    <col min="6682" max="6683" width="14.5703125" style="1" customWidth="1"/>
    <col min="6684" max="6685" width="16.28515625" style="1" bestFit="1" customWidth="1"/>
    <col min="6686" max="6911" width="9.140625" style="1"/>
    <col min="6912" max="6912" width="3.85546875" style="1" customWidth="1"/>
    <col min="6913" max="6913" width="16" style="1" customWidth="1"/>
    <col min="6914" max="6915" width="10.28515625" style="1" customWidth="1"/>
    <col min="6916" max="6916" width="16.7109375" style="1" customWidth="1"/>
    <col min="6917" max="6917" width="6.85546875" style="1" customWidth="1"/>
    <col min="6918" max="6918" width="15.42578125" style="1" customWidth="1"/>
    <col min="6919" max="6919" width="6.5703125" style="1" customWidth="1"/>
    <col min="6920" max="6920" width="12.140625" style="1" customWidth="1"/>
    <col min="6921" max="6921" width="4.5703125" style="1" customWidth="1"/>
    <col min="6922" max="6922" width="12.42578125" style="1" customWidth="1"/>
    <col min="6923" max="6923" width="4.85546875" style="1" customWidth="1"/>
    <col min="6924" max="6924" width="12.42578125" style="1" customWidth="1"/>
    <col min="6925" max="6925" width="7.42578125" style="1" customWidth="1"/>
    <col min="6926" max="6926" width="10.140625" style="1" customWidth="1"/>
    <col min="6927" max="6927" width="6" style="1" customWidth="1"/>
    <col min="6928" max="6928" width="13.7109375" style="1" customWidth="1"/>
    <col min="6929" max="6929" width="7.140625" style="1" customWidth="1"/>
    <col min="6930" max="6935" width="13.7109375" style="1" customWidth="1"/>
    <col min="6936" max="6936" width="11.140625" style="1" customWidth="1"/>
    <col min="6937" max="6937" width="13.7109375" style="1" customWidth="1"/>
    <col min="6938" max="6939" width="14.5703125" style="1" customWidth="1"/>
    <col min="6940" max="6941" width="16.28515625" style="1" bestFit="1" customWidth="1"/>
    <col min="6942" max="7167" width="9.140625" style="1"/>
    <col min="7168" max="7168" width="3.85546875" style="1" customWidth="1"/>
    <col min="7169" max="7169" width="16" style="1" customWidth="1"/>
    <col min="7170" max="7171" width="10.28515625" style="1" customWidth="1"/>
    <col min="7172" max="7172" width="16.7109375" style="1" customWidth="1"/>
    <col min="7173" max="7173" width="6.85546875" style="1" customWidth="1"/>
    <col min="7174" max="7174" width="15.42578125" style="1" customWidth="1"/>
    <col min="7175" max="7175" width="6.5703125" style="1" customWidth="1"/>
    <col min="7176" max="7176" width="12.140625" style="1" customWidth="1"/>
    <col min="7177" max="7177" width="4.5703125" style="1" customWidth="1"/>
    <col min="7178" max="7178" width="12.42578125" style="1" customWidth="1"/>
    <col min="7179" max="7179" width="4.85546875" style="1" customWidth="1"/>
    <col min="7180" max="7180" width="12.42578125" style="1" customWidth="1"/>
    <col min="7181" max="7181" width="7.42578125" style="1" customWidth="1"/>
    <col min="7182" max="7182" width="10.140625" style="1" customWidth="1"/>
    <col min="7183" max="7183" width="6" style="1" customWidth="1"/>
    <col min="7184" max="7184" width="13.7109375" style="1" customWidth="1"/>
    <col min="7185" max="7185" width="7.140625" style="1" customWidth="1"/>
    <col min="7186" max="7191" width="13.7109375" style="1" customWidth="1"/>
    <col min="7192" max="7192" width="11.140625" style="1" customWidth="1"/>
    <col min="7193" max="7193" width="13.7109375" style="1" customWidth="1"/>
    <col min="7194" max="7195" width="14.5703125" style="1" customWidth="1"/>
    <col min="7196" max="7197" width="16.28515625" style="1" bestFit="1" customWidth="1"/>
    <col min="7198" max="7423" width="9.140625" style="1"/>
    <col min="7424" max="7424" width="3.85546875" style="1" customWidth="1"/>
    <col min="7425" max="7425" width="16" style="1" customWidth="1"/>
    <col min="7426" max="7427" width="10.28515625" style="1" customWidth="1"/>
    <col min="7428" max="7428" width="16.7109375" style="1" customWidth="1"/>
    <col min="7429" max="7429" width="6.85546875" style="1" customWidth="1"/>
    <col min="7430" max="7430" width="15.42578125" style="1" customWidth="1"/>
    <col min="7431" max="7431" width="6.5703125" style="1" customWidth="1"/>
    <col min="7432" max="7432" width="12.140625" style="1" customWidth="1"/>
    <col min="7433" max="7433" width="4.5703125" style="1" customWidth="1"/>
    <col min="7434" max="7434" width="12.42578125" style="1" customWidth="1"/>
    <col min="7435" max="7435" width="4.85546875" style="1" customWidth="1"/>
    <col min="7436" max="7436" width="12.42578125" style="1" customWidth="1"/>
    <col min="7437" max="7437" width="7.42578125" style="1" customWidth="1"/>
    <col min="7438" max="7438" width="10.140625" style="1" customWidth="1"/>
    <col min="7439" max="7439" width="6" style="1" customWidth="1"/>
    <col min="7440" max="7440" width="13.7109375" style="1" customWidth="1"/>
    <col min="7441" max="7441" width="7.140625" style="1" customWidth="1"/>
    <col min="7442" max="7447" width="13.7109375" style="1" customWidth="1"/>
    <col min="7448" max="7448" width="11.140625" style="1" customWidth="1"/>
    <col min="7449" max="7449" width="13.7109375" style="1" customWidth="1"/>
    <col min="7450" max="7451" width="14.5703125" style="1" customWidth="1"/>
    <col min="7452" max="7453" width="16.28515625" style="1" bestFit="1" customWidth="1"/>
    <col min="7454" max="7679" width="9.140625" style="1"/>
    <col min="7680" max="7680" width="3.85546875" style="1" customWidth="1"/>
    <col min="7681" max="7681" width="16" style="1" customWidth="1"/>
    <col min="7682" max="7683" width="10.28515625" style="1" customWidth="1"/>
    <col min="7684" max="7684" width="16.7109375" style="1" customWidth="1"/>
    <col min="7685" max="7685" width="6.85546875" style="1" customWidth="1"/>
    <col min="7686" max="7686" width="15.42578125" style="1" customWidth="1"/>
    <col min="7687" max="7687" width="6.5703125" style="1" customWidth="1"/>
    <col min="7688" max="7688" width="12.140625" style="1" customWidth="1"/>
    <col min="7689" max="7689" width="4.5703125" style="1" customWidth="1"/>
    <col min="7690" max="7690" width="12.42578125" style="1" customWidth="1"/>
    <col min="7691" max="7691" width="4.85546875" style="1" customWidth="1"/>
    <col min="7692" max="7692" width="12.42578125" style="1" customWidth="1"/>
    <col min="7693" max="7693" width="7.42578125" style="1" customWidth="1"/>
    <col min="7694" max="7694" width="10.140625" style="1" customWidth="1"/>
    <col min="7695" max="7695" width="6" style="1" customWidth="1"/>
    <col min="7696" max="7696" width="13.7109375" style="1" customWidth="1"/>
    <col min="7697" max="7697" width="7.140625" style="1" customWidth="1"/>
    <col min="7698" max="7703" width="13.7109375" style="1" customWidth="1"/>
    <col min="7704" max="7704" width="11.140625" style="1" customWidth="1"/>
    <col min="7705" max="7705" width="13.7109375" style="1" customWidth="1"/>
    <col min="7706" max="7707" width="14.5703125" style="1" customWidth="1"/>
    <col min="7708" max="7709" width="16.28515625" style="1" bestFit="1" customWidth="1"/>
    <col min="7710" max="7935" width="9.140625" style="1"/>
    <col min="7936" max="7936" width="3.85546875" style="1" customWidth="1"/>
    <col min="7937" max="7937" width="16" style="1" customWidth="1"/>
    <col min="7938" max="7939" width="10.28515625" style="1" customWidth="1"/>
    <col min="7940" max="7940" width="16.7109375" style="1" customWidth="1"/>
    <col min="7941" max="7941" width="6.85546875" style="1" customWidth="1"/>
    <col min="7942" max="7942" width="15.42578125" style="1" customWidth="1"/>
    <col min="7943" max="7943" width="6.5703125" style="1" customWidth="1"/>
    <col min="7944" max="7944" width="12.140625" style="1" customWidth="1"/>
    <col min="7945" max="7945" width="4.5703125" style="1" customWidth="1"/>
    <col min="7946" max="7946" width="12.42578125" style="1" customWidth="1"/>
    <col min="7947" max="7947" width="4.85546875" style="1" customWidth="1"/>
    <col min="7948" max="7948" width="12.42578125" style="1" customWidth="1"/>
    <col min="7949" max="7949" width="7.42578125" style="1" customWidth="1"/>
    <col min="7950" max="7950" width="10.140625" style="1" customWidth="1"/>
    <col min="7951" max="7951" width="6" style="1" customWidth="1"/>
    <col min="7952" max="7952" width="13.7109375" style="1" customWidth="1"/>
    <col min="7953" max="7953" width="7.140625" style="1" customWidth="1"/>
    <col min="7954" max="7959" width="13.7109375" style="1" customWidth="1"/>
    <col min="7960" max="7960" width="11.140625" style="1" customWidth="1"/>
    <col min="7961" max="7961" width="13.7109375" style="1" customWidth="1"/>
    <col min="7962" max="7963" width="14.5703125" style="1" customWidth="1"/>
    <col min="7964" max="7965" width="16.28515625" style="1" bestFit="1" customWidth="1"/>
    <col min="7966" max="8191" width="9.140625" style="1"/>
    <col min="8192" max="8192" width="3.85546875" style="1" customWidth="1"/>
    <col min="8193" max="8193" width="16" style="1" customWidth="1"/>
    <col min="8194" max="8195" width="10.28515625" style="1" customWidth="1"/>
    <col min="8196" max="8196" width="16.7109375" style="1" customWidth="1"/>
    <col min="8197" max="8197" width="6.85546875" style="1" customWidth="1"/>
    <col min="8198" max="8198" width="15.42578125" style="1" customWidth="1"/>
    <col min="8199" max="8199" width="6.5703125" style="1" customWidth="1"/>
    <col min="8200" max="8200" width="12.140625" style="1" customWidth="1"/>
    <col min="8201" max="8201" width="4.5703125" style="1" customWidth="1"/>
    <col min="8202" max="8202" width="12.42578125" style="1" customWidth="1"/>
    <col min="8203" max="8203" width="4.85546875" style="1" customWidth="1"/>
    <col min="8204" max="8204" width="12.42578125" style="1" customWidth="1"/>
    <col min="8205" max="8205" width="7.42578125" style="1" customWidth="1"/>
    <col min="8206" max="8206" width="10.140625" style="1" customWidth="1"/>
    <col min="8207" max="8207" width="6" style="1" customWidth="1"/>
    <col min="8208" max="8208" width="13.7109375" style="1" customWidth="1"/>
    <col min="8209" max="8209" width="7.140625" style="1" customWidth="1"/>
    <col min="8210" max="8215" width="13.7109375" style="1" customWidth="1"/>
    <col min="8216" max="8216" width="11.140625" style="1" customWidth="1"/>
    <col min="8217" max="8217" width="13.7109375" style="1" customWidth="1"/>
    <col min="8218" max="8219" width="14.5703125" style="1" customWidth="1"/>
    <col min="8220" max="8221" width="16.28515625" style="1" bestFit="1" customWidth="1"/>
    <col min="8222" max="8447" width="9.140625" style="1"/>
    <col min="8448" max="8448" width="3.85546875" style="1" customWidth="1"/>
    <col min="8449" max="8449" width="16" style="1" customWidth="1"/>
    <col min="8450" max="8451" width="10.28515625" style="1" customWidth="1"/>
    <col min="8452" max="8452" width="16.7109375" style="1" customWidth="1"/>
    <col min="8453" max="8453" width="6.85546875" style="1" customWidth="1"/>
    <col min="8454" max="8454" width="15.42578125" style="1" customWidth="1"/>
    <col min="8455" max="8455" width="6.5703125" style="1" customWidth="1"/>
    <col min="8456" max="8456" width="12.140625" style="1" customWidth="1"/>
    <col min="8457" max="8457" width="4.5703125" style="1" customWidth="1"/>
    <col min="8458" max="8458" width="12.42578125" style="1" customWidth="1"/>
    <col min="8459" max="8459" width="4.85546875" style="1" customWidth="1"/>
    <col min="8460" max="8460" width="12.42578125" style="1" customWidth="1"/>
    <col min="8461" max="8461" width="7.42578125" style="1" customWidth="1"/>
    <col min="8462" max="8462" width="10.140625" style="1" customWidth="1"/>
    <col min="8463" max="8463" width="6" style="1" customWidth="1"/>
    <col min="8464" max="8464" width="13.7109375" style="1" customWidth="1"/>
    <col min="8465" max="8465" width="7.140625" style="1" customWidth="1"/>
    <col min="8466" max="8471" width="13.7109375" style="1" customWidth="1"/>
    <col min="8472" max="8472" width="11.140625" style="1" customWidth="1"/>
    <col min="8473" max="8473" width="13.7109375" style="1" customWidth="1"/>
    <col min="8474" max="8475" width="14.5703125" style="1" customWidth="1"/>
    <col min="8476" max="8477" width="16.28515625" style="1" bestFit="1" customWidth="1"/>
    <col min="8478" max="8703" width="9.140625" style="1"/>
    <col min="8704" max="8704" width="3.85546875" style="1" customWidth="1"/>
    <col min="8705" max="8705" width="16" style="1" customWidth="1"/>
    <col min="8706" max="8707" width="10.28515625" style="1" customWidth="1"/>
    <col min="8708" max="8708" width="16.7109375" style="1" customWidth="1"/>
    <col min="8709" max="8709" width="6.85546875" style="1" customWidth="1"/>
    <col min="8710" max="8710" width="15.42578125" style="1" customWidth="1"/>
    <col min="8711" max="8711" width="6.5703125" style="1" customWidth="1"/>
    <col min="8712" max="8712" width="12.140625" style="1" customWidth="1"/>
    <col min="8713" max="8713" width="4.5703125" style="1" customWidth="1"/>
    <col min="8714" max="8714" width="12.42578125" style="1" customWidth="1"/>
    <col min="8715" max="8715" width="4.85546875" style="1" customWidth="1"/>
    <col min="8716" max="8716" width="12.42578125" style="1" customWidth="1"/>
    <col min="8717" max="8717" width="7.42578125" style="1" customWidth="1"/>
    <col min="8718" max="8718" width="10.140625" style="1" customWidth="1"/>
    <col min="8719" max="8719" width="6" style="1" customWidth="1"/>
    <col min="8720" max="8720" width="13.7109375" style="1" customWidth="1"/>
    <col min="8721" max="8721" width="7.140625" style="1" customWidth="1"/>
    <col min="8722" max="8727" width="13.7109375" style="1" customWidth="1"/>
    <col min="8728" max="8728" width="11.140625" style="1" customWidth="1"/>
    <col min="8729" max="8729" width="13.7109375" style="1" customWidth="1"/>
    <col min="8730" max="8731" width="14.5703125" style="1" customWidth="1"/>
    <col min="8732" max="8733" width="16.28515625" style="1" bestFit="1" customWidth="1"/>
    <col min="8734" max="8959" width="9.140625" style="1"/>
    <col min="8960" max="8960" width="3.85546875" style="1" customWidth="1"/>
    <col min="8961" max="8961" width="16" style="1" customWidth="1"/>
    <col min="8962" max="8963" width="10.28515625" style="1" customWidth="1"/>
    <col min="8964" max="8964" width="16.7109375" style="1" customWidth="1"/>
    <col min="8965" max="8965" width="6.85546875" style="1" customWidth="1"/>
    <col min="8966" max="8966" width="15.42578125" style="1" customWidth="1"/>
    <col min="8967" max="8967" width="6.5703125" style="1" customWidth="1"/>
    <col min="8968" max="8968" width="12.140625" style="1" customWidth="1"/>
    <col min="8969" max="8969" width="4.5703125" style="1" customWidth="1"/>
    <col min="8970" max="8970" width="12.42578125" style="1" customWidth="1"/>
    <col min="8971" max="8971" width="4.85546875" style="1" customWidth="1"/>
    <col min="8972" max="8972" width="12.42578125" style="1" customWidth="1"/>
    <col min="8973" max="8973" width="7.42578125" style="1" customWidth="1"/>
    <col min="8974" max="8974" width="10.140625" style="1" customWidth="1"/>
    <col min="8975" max="8975" width="6" style="1" customWidth="1"/>
    <col min="8976" max="8976" width="13.7109375" style="1" customWidth="1"/>
    <col min="8977" max="8977" width="7.140625" style="1" customWidth="1"/>
    <col min="8978" max="8983" width="13.7109375" style="1" customWidth="1"/>
    <col min="8984" max="8984" width="11.140625" style="1" customWidth="1"/>
    <col min="8985" max="8985" width="13.7109375" style="1" customWidth="1"/>
    <col min="8986" max="8987" width="14.5703125" style="1" customWidth="1"/>
    <col min="8988" max="8989" width="16.28515625" style="1" bestFit="1" customWidth="1"/>
    <col min="8990" max="9215" width="9.140625" style="1"/>
    <col min="9216" max="9216" width="3.85546875" style="1" customWidth="1"/>
    <col min="9217" max="9217" width="16" style="1" customWidth="1"/>
    <col min="9218" max="9219" width="10.28515625" style="1" customWidth="1"/>
    <col min="9220" max="9220" width="16.7109375" style="1" customWidth="1"/>
    <col min="9221" max="9221" width="6.85546875" style="1" customWidth="1"/>
    <col min="9222" max="9222" width="15.42578125" style="1" customWidth="1"/>
    <col min="9223" max="9223" width="6.5703125" style="1" customWidth="1"/>
    <col min="9224" max="9224" width="12.140625" style="1" customWidth="1"/>
    <col min="9225" max="9225" width="4.5703125" style="1" customWidth="1"/>
    <col min="9226" max="9226" width="12.42578125" style="1" customWidth="1"/>
    <col min="9227" max="9227" width="4.85546875" style="1" customWidth="1"/>
    <col min="9228" max="9228" width="12.42578125" style="1" customWidth="1"/>
    <col min="9229" max="9229" width="7.42578125" style="1" customWidth="1"/>
    <col min="9230" max="9230" width="10.140625" style="1" customWidth="1"/>
    <col min="9231" max="9231" width="6" style="1" customWidth="1"/>
    <col min="9232" max="9232" width="13.7109375" style="1" customWidth="1"/>
    <col min="9233" max="9233" width="7.140625" style="1" customWidth="1"/>
    <col min="9234" max="9239" width="13.7109375" style="1" customWidth="1"/>
    <col min="9240" max="9240" width="11.140625" style="1" customWidth="1"/>
    <col min="9241" max="9241" width="13.7109375" style="1" customWidth="1"/>
    <col min="9242" max="9243" width="14.5703125" style="1" customWidth="1"/>
    <col min="9244" max="9245" width="16.28515625" style="1" bestFit="1" customWidth="1"/>
    <col min="9246" max="9471" width="9.140625" style="1"/>
    <col min="9472" max="9472" width="3.85546875" style="1" customWidth="1"/>
    <col min="9473" max="9473" width="16" style="1" customWidth="1"/>
    <col min="9474" max="9475" width="10.28515625" style="1" customWidth="1"/>
    <col min="9476" max="9476" width="16.7109375" style="1" customWidth="1"/>
    <col min="9477" max="9477" width="6.85546875" style="1" customWidth="1"/>
    <col min="9478" max="9478" width="15.42578125" style="1" customWidth="1"/>
    <col min="9479" max="9479" width="6.5703125" style="1" customWidth="1"/>
    <col min="9480" max="9480" width="12.140625" style="1" customWidth="1"/>
    <col min="9481" max="9481" width="4.5703125" style="1" customWidth="1"/>
    <col min="9482" max="9482" width="12.42578125" style="1" customWidth="1"/>
    <col min="9483" max="9483" width="4.85546875" style="1" customWidth="1"/>
    <col min="9484" max="9484" width="12.42578125" style="1" customWidth="1"/>
    <col min="9485" max="9485" width="7.42578125" style="1" customWidth="1"/>
    <col min="9486" max="9486" width="10.140625" style="1" customWidth="1"/>
    <col min="9487" max="9487" width="6" style="1" customWidth="1"/>
    <col min="9488" max="9488" width="13.7109375" style="1" customWidth="1"/>
    <col min="9489" max="9489" width="7.140625" style="1" customWidth="1"/>
    <col min="9490" max="9495" width="13.7109375" style="1" customWidth="1"/>
    <col min="9496" max="9496" width="11.140625" style="1" customWidth="1"/>
    <col min="9497" max="9497" width="13.7109375" style="1" customWidth="1"/>
    <col min="9498" max="9499" width="14.5703125" style="1" customWidth="1"/>
    <col min="9500" max="9501" width="16.28515625" style="1" bestFit="1" customWidth="1"/>
    <col min="9502" max="9727" width="9.140625" style="1"/>
    <col min="9728" max="9728" width="3.85546875" style="1" customWidth="1"/>
    <col min="9729" max="9729" width="16" style="1" customWidth="1"/>
    <col min="9730" max="9731" width="10.28515625" style="1" customWidth="1"/>
    <col min="9732" max="9732" width="16.7109375" style="1" customWidth="1"/>
    <col min="9733" max="9733" width="6.85546875" style="1" customWidth="1"/>
    <col min="9734" max="9734" width="15.42578125" style="1" customWidth="1"/>
    <col min="9735" max="9735" width="6.5703125" style="1" customWidth="1"/>
    <col min="9736" max="9736" width="12.140625" style="1" customWidth="1"/>
    <col min="9737" max="9737" width="4.5703125" style="1" customWidth="1"/>
    <col min="9738" max="9738" width="12.42578125" style="1" customWidth="1"/>
    <col min="9739" max="9739" width="4.85546875" style="1" customWidth="1"/>
    <col min="9740" max="9740" width="12.42578125" style="1" customWidth="1"/>
    <col min="9741" max="9741" width="7.42578125" style="1" customWidth="1"/>
    <col min="9742" max="9742" width="10.140625" style="1" customWidth="1"/>
    <col min="9743" max="9743" width="6" style="1" customWidth="1"/>
    <col min="9744" max="9744" width="13.7109375" style="1" customWidth="1"/>
    <col min="9745" max="9745" width="7.140625" style="1" customWidth="1"/>
    <col min="9746" max="9751" width="13.7109375" style="1" customWidth="1"/>
    <col min="9752" max="9752" width="11.140625" style="1" customWidth="1"/>
    <col min="9753" max="9753" width="13.7109375" style="1" customWidth="1"/>
    <col min="9754" max="9755" width="14.5703125" style="1" customWidth="1"/>
    <col min="9756" max="9757" width="16.28515625" style="1" bestFit="1" customWidth="1"/>
    <col min="9758" max="9983" width="9.140625" style="1"/>
    <col min="9984" max="9984" width="3.85546875" style="1" customWidth="1"/>
    <col min="9985" max="9985" width="16" style="1" customWidth="1"/>
    <col min="9986" max="9987" width="10.28515625" style="1" customWidth="1"/>
    <col min="9988" max="9988" width="16.7109375" style="1" customWidth="1"/>
    <col min="9989" max="9989" width="6.85546875" style="1" customWidth="1"/>
    <col min="9990" max="9990" width="15.42578125" style="1" customWidth="1"/>
    <col min="9991" max="9991" width="6.5703125" style="1" customWidth="1"/>
    <col min="9992" max="9992" width="12.140625" style="1" customWidth="1"/>
    <col min="9993" max="9993" width="4.5703125" style="1" customWidth="1"/>
    <col min="9994" max="9994" width="12.42578125" style="1" customWidth="1"/>
    <col min="9995" max="9995" width="4.85546875" style="1" customWidth="1"/>
    <col min="9996" max="9996" width="12.42578125" style="1" customWidth="1"/>
    <col min="9997" max="9997" width="7.42578125" style="1" customWidth="1"/>
    <col min="9998" max="9998" width="10.140625" style="1" customWidth="1"/>
    <col min="9999" max="9999" width="6" style="1" customWidth="1"/>
    <col min="10000" max="10000" width="13.7109375" style="1" customWidth="1"/>
    <col min="10001" max="10001" width="7.140625" style="1" customWidth="1"/>
    <col min="10002" max="10007" width="13.7109375" style="1" customWidth="1"/>
    <col min="10008" max="10008" width="11.140625" style="1" customWidth="1"/>
    <col min="10009" max="10009" width="13.7109375" style="1" customWidth="1"/>
    <col min="10010" max="10011" width="14.5703125" style="1" customWidth="1"/>
    <col min="10012" max="10013" width="16.28515625" style="1" bestFit="1" customWidth="1"/>
    <col min="10014" max="10239" width="9.140625" style="1"/>
    <col min="10240" max="10240" width="3.85546875" style="1" customWidth="1"/>
    <col min="10241" max="10241" width="16" style="1" customWidth="1"/>
    <col min="10242" max="10243" width="10.28515625" style="1" customWidth="1"/>
    <col min="10244" max="10244" width="16.7109375" style="1" customWidth="1"/>
    <col min="10245" max="10245" width="6.85546875" style="1" customWidth="1"/>
    <col min="10246" max="10246" width="15.42578125" style="1" customWidth="1"/>
    <col min="10247" max="10247" width="6.5703125" style="1" customWidth="1"/>
    <col min="10248" max="10248" width="12.140625" style="1" customWidth="1"/>
    <col min="10249" max="10249" width="4.5703125" style="1" customWidth="1"/>
    <col min="10250" max="10250" width="12.42578125" style="1" customWidth="1"/>
    <col min="10251" max="10251" width="4.85546875" style="1" customWidth="1"/>
    <col min="10252" max="10252" width="12.42578125" style="1" customWidth="1"/>
    <col min="10253" max="10253" width="7.42578125" style="1" customWidth="1"/>
    <col min="10254" max="10254" width="10.140625" style="1" customWidth="1"/>
    <col min="10255" max="10255" width="6" style="1" customWidth="1"/>
    <col min="10256" max="10256" width="13.7109375" style="1" customWidth="1"/>
    <col min="10257" max="10257" width="7.140625" style="1" customWidth="1"/>
    <col min="10258" max="10263" width="13.7109375" style="1" customWidth="1"/>
    <col min="10264" max="10264" width="11.140625" style="1" customWidth="1"/>
    <col min="10265" max="10265" width="13.7109375" style="1" customWidth="1"/>
    <col min="10266" max="10267" width="14.5703125" style="1" customWidth="1"/>
    <col min="10268" max="10269" width="16.28515625" style="1" bestFit="1" customWidth="1"/>
    <col min="10270" max="10495" width="9.140625" style="1"/>
    <col min="10496" max="10496" width="3.85546875" style="1" customWidth="1"/>
    <col min="10497" max="10497" width="16" style="1" customWidth="1"/>
    <col min="10498" max="10499" width="10.28515625" style="1" customWidth="1"/>
    <col min="10500" max="10500" width="16.7109375" style="1" customWidth="1"/>
    <col min="10501" max="10501" width="6.85546875" style="1" customWidth="1"/>
    <col min="10502" max="10502" width="15.42578125" style="1" customWidth="1"/>
    <col min="10503" max="10503" width="6.5703125" style="1" customWidth="1"/>
    <col min="10504" max="10504" width="12.140625" style="1" customWidth="1"/>
    <col min="10505" max="10505" width="4.5703125" style="1" customWidth="1"/>
    <col min="10506" max="10506" width="12.42578125" style="1" customWidth="1"/>
    <col min="10507" max="10507" width="4.85546875" style="1" customWidth="1"/>
    <col min="10508" max="10508" width="12.42578125" style="1" customWidth="1"/>
    <col min="10509" max="10509" width="7.42578125" style="1" customWidth="1"/>
    <col min="10510" max="10510" width="10.140625" style="1" customWidth="1"/>
    <col min="10511" max="10511" width="6" style="1" customWidth="1"/>
    <col min="10512" max="10512" width="13.7109375" style="1" customWidth="1"/>
    <col min="10513" max="10513" width="7.140625" style="1" customWidth="1"/>
    <col min="10514" max="10519" width="13.7109375" style="1" customWidth="1"/>
    <col min="10520" max="10520" width="11.140625" style="1" customWidth="1"/>
    <col min="10521" max="10521" width="13.7109375" style="1" customWidth="1"/>
    <col min="10522" max="10523" width="14.5703125" style="1" customWidth="1"/>
    <col min="10524" max="10525" width="16.28515625" style="1" bestFit="1" customWidth="1"/>
    <col min="10526" max="10751" width="9.140625" style="1"/>
    <col min="10752" max="10752" width="3.85546875" style="1" customWidth="1"/>
    <col min="10753" max="10753" width="16" style="1" customWidth="1"/>
    <col min="10754" max="10755" width="10.28515625" style="1" customWidth="1"/>
    <col min="10756" max="10756" width="16.7109375" style="1" customWidth="1"/>
    <col min="10757" max="10757" width="6.85546875" style="1" customWidth="1"/>
    <col min="10758" max="10758" width="15.42578125" style="1" customWidth="1"/>
    <col min="10759" max="10759" width="6.5703125" style="1" customWidth="1"/>
    <col min="10760" max="10760" width="12.140625" style="1" customWidth="1"/>
    <col min="10761" max="10761" width="4.5703125" style="1" customWidth="1"/>
    <col min="10762" max="10762" width="12.42578125" style="1" customWidth="1"/>
    <col min="10763" max="10763" width="4.85546875" style="1" customWidth="1"/>
    <col min="10764" max="10764" width="12.42578125" style="1" customWidth="1"/>
    <col min="10765" max="10765" width="7.42578125" style="1" customWidth="1"/>
    <col min="10766" max="10766" width="10.140625" style="1" customWidth="1"/>
    <col min="10767" max="10767" width="6" style="1" customWidth="1"/>
    <col min="10768" max="10768" width="13.7109375" style="1" customWidth="1"/>
    <col min="10769" max="10769" width="7.140625" style="1" customWidth="1"/>
    <col min="10770" max="10775" width="13.7109375" style="1" customWidth="1"/>
    <col min="10776" max="10776" width="11.140625" style="1" customWidth="1"/>
    <col min="10777" max="10777" width="13.7109375" style="1" customWidth="1"/>
    <col min="10778" max="10779" width="14.5703125" style="1" customWidth="1"/>
    <col min="10780" max="10781" width="16.28515625" style="1" bestFit="1" customWidth="1"/>
    <col min="10782" max="11007" width="9.140625" style="1"/>
    <col min="11008" max="11008" width="3.85546875" style="1" customWidth="1"/>
    <col min="11009" max="11009" width="16" style="1" customWidth="1"/>
    <col min="11010" max="11011" width="10.28515625" style="1" customWidth="1"/>
    <col min="11012" max="11012" width="16.7109375" style="1" customWidth="1"/>
    <col min="11013" max="11013" width="6.85546875" style="1" customWidth="1"/>
    <col min="11014" max="11014" width="15.42578125" style="1" customWidth="1"/>
    <col min="11015" max="11015" width="6.5703125" style="1" customWidth="1"/>
    <col min="11016" max="11016" width="12.140625" style="1" customWidth="1"/>
    <col min="11017" max="11017" width="4.5703125" style="1" customWidth="1"/>
    <col min="11018" max="11018" width="12.42578125" style="1" customWidth="1"/>
    <col min="11019" max="11019" width="4.85546875" style="1" customWidth="1"/>
    <col min="11020" max="11020" width="12.42578125" style="1" customWidth="1"/>
    <col min="11021" max="11021" width="7.42578125" style="1" customWidth="1"/>
    <col min="11022" max="11022" width="10.140625" style="1" customWidth="1"/>
    <col min="11023" max="11023" width="6" style="1" customWidth="1"/>
    <col min="11024" max="11024" width="13.7109375" style="1" customWidth="1"/>
    <col min="11025" max="11025" width="7.140625" style="1" customWidth="1"/>
    <col min="11026" max="11031" width="13.7109375" style="1" customWidth="1"/>
    <col min="11032" max="11032" width="11.140625" style="1" customWidth="1"/>
    <col min="11033" max="11033" width="13.7109375" style="1" customWidth="1"/>
    <col min="11034" max="11035" width="14.5703125" style="1" customWidth="1"/>
    <col min="11036" max="11037" width="16.28515625" style="1" bestFit="1" customWidth="1"/>
    <col min="11038" max="11263" width="9.140625" style="1"/>
    <col min="11264" max="11264" width="3.85546875" style="1" customWidth="1"/>
    <col min="11265" max="11265" width="16" style="1" customWidth="1"/>
    <col min="11266" max="11267" width="10.28515625" style="1" customWidth="1"/>
    <col min="11268" max="11268" width="16.7109375" style="1" customWidth="1"/>
    <col min="11269" max="11269" width="6.85546875" style="1" customWidth="1"/>
    <col min="11270" max="11270" width="15.42578125" style="1" customWidth="1"/>
    <col min="11271" max="11271" width="6.5703125" style="1" customWidth="1"/>
    <col min="11272" max="11272" width="12.140625" style="1" customWidth="1"/>
    <col min="11273" max="11273" width="4.5703125" style="1" customWidth="1"/>
    <col min="11274" max="11274" width="12.42578125" style="1" customWidth="1"/>
    <col min="11275" max="11275" width="4.85546875" style="1" customWidth="1"/>
    <col min="11276" max="11276" width="12.42578125" style="1" customWidth="1"/>
    <col min="11277" max="11277" width="7.42578125" style="1" customWidth="1"/>
    <col min="11278" max="11278" width="10.140625" style="1" customWidth="1"/>
    <col min="11279" max="11279" width="6" style="1" customWidth="1"/>
    <col min="11280" max="11280" width="13.7109375" style="1" customWidth="1"/>
    <col min="11281" max="11281" width="7.140625" style="1" customWidth="1"/>
    <col min="11282" max="11287" width="13.7109375" style="1" customWidth="1"/>
    <col min="11288" max="11288" width="11.140625" style="1" customWidth="1"/>
    <col min="11289" max="11289" width="13.7109375" style="1" customWidth="1"/>
    <col min="11290" max="11291" width="14.5703125" style="1" customWidth="1"/>
    <col min="11292" max="11293" width="16.28515625" style="1" bestFit="1" customWidth="1"/>
    <col min="11294" max="11519" width="9.140625" style="1"/>
    <col min="11520" max="11520" width="3.85546875" style="1" customWidth="1"/>
    <col min="11521" max="11521" width="16" style="1" customWidth="1"/>
    <col min="11522" max="11523" width="10.28515625" style="1" customWidth="1"/>
    <col min="11524" max="11524" width="16.7109375" style="1" customWidth="1"/>
    <col min="11525" max="11525" width="6.85546875" style="1" customWidth="1"/>
    <col min="11526" max="11526" width="15.42578125" style="1" customWidth="1"/>
    <col min="11527" max="11527" width="6.5703125" style="1" customWidth="1"/>
    <col min="11528" max="11528" width="12.140625" style="1" customWidth="1"/>
    <col min="11529" max="11529" width="4.5703125" style="1" customWidth="1"/>
    <col min="11530" max="11530" width="12.42578125" style="1" customWidth="1"/>
    <col min="11531" max="11531" width="4.85546875" style="1" customWidth="1"/>
    <col min="11532" max="11532" width="12.42578125" style="1" customWidth="1"/>
    <col min="11533" max="11533" width="7.42578125" style="1" customWidth="1"/>
    <col min="11534" max="11534" width="10.140625" style="1" customWidth="1"/>
    <col min="11535" max="11535" width="6" style="1" customWidth="1"/>
    <col min="11536" max="11536" width="13.7109375" style="1" customWidth="1"/>
    <col min="11537" max="11537" width="7.140625" style="1" customWidth="1"/>
    <col min="11538" max="11543" width="13.7109375" style="1" customWidth="1"/>
    <col min="11544" max="11544" width="11.140625" style="1" customWidth="1"/>
    <col min="11545" max="11545" width="13.7109375" style="1" customWidth="1"/>
    <col min="11546" max="11547" width="14.5703125" style="1" customWidth="1"/>
    <col min="11548" max="11549" width="16.28515625" style="1" bestFit="1" customWidth="1"/>
    <col min="11550" max="11775" width="9.140625" style="1"/>
    <col min="11776" max="11776" width="3.85546875" style="1" customWidth="1"/>
    <col min="11777" max="11777" width="16" style="1" customWidth="1"/>
    <col min="11778" max="11779" width="10.28515625" style="1" customWidth="1"/>
    <col min="11780" max="11780" width="16.7109375" style="1" customWidth="1"/>
    <col min="11781" max="11781" width="6.85546875" style="1" customWidth="1"/>
    <col min="11782" max="11782" width="15.42578125" style="1" customWidth="1"/>
    <col min="11783" max="11783" width="6.5703125" style="1" customWidth="1"/>
    <col min="11784" max="11784" width="12.140625" style="1" customWidth="1"/>
    <col min="11785" max="11785" width="4.5703125" style="1" customWidth="1"/>
    <col min="11786" max="11786" width="12.42578125" style="1" customWidth="1"/>
    <col min="11787" max="11787" width="4.85546875" style="1" customWidth="1"/>
    <col min="11788" max="11788" width="12.42578125" style="1" customWidth="1"/>
    <col min="11789" max="11789" width="7.42578125" style="1" customWidth="1"/>
    <col min="11790" max="11790" width="10.140625" style="1" customWidth="1"/>
    <col min="11791" max="11791" width="6" style="1" customWidth="1"/>
    <col min="11792" max="11792" width="13.7109375" style="1" customWidth="1"/>
    <col min="11793" max="11793" width="7.140625" style="1" customWidth="1"/>
    <col min="11794" max="11799" width="13.7109375" style="1" customWidth="1"/>
    <col min="11800" max="11800" width="11.140625" style="1" customWidth="1"/>
    <col min="11801" max="11801" width="13.7109375" style="1" customWidth="1"/>
    <col min="11802" max="11803" width="14.5703125" style="1" customWidth="1"/>
    <col min="11804" max="11805" width="16.28515625" style="1" bestFit="1" customWidth="1"/>
    <col min="11806" max="12031" width="9.140625" style="1"/>
    <col min="12032" max="12032" width="3.85546875" style="1" customWidth="1"/>
    <col min="12033" max="12033" width="16" style="1" customWidth="1"/>
    <col min="12034" max="12035" width="10.28515625" style="1" customWidth="1"/>
    <col min="12036" max="12036" width="16.7109375" style="1" customWidth="1"/>
    <col min="12037" max="12037" width="6.85546875" style="1" customWidth="1"/>
    <col min="12038" max="12038" width="15.42578125" style="1" customWidth="1"/>
    <col min="12039" max="12039" width="6.5703125" style="1" customWidth="1"/>
    <col min="12040" max="12040" width="12.140625" style="1" customWidth="1"/>
    <col min="12041" max="12041" width="4.5703125" style="1" customWidth="1"/>
    <col min="12042" max="12042" width="12.42578125" style="1" customWidth="1"/>
    <col min="12043" max="12043" width="4.85546875" style="1" customWidth="1"/>
    <col min="12044" max="12044" width="12.42578125" style="1" customWidth="1"/>
    <col min="12045" max="12045" width="7.42578125" style="1" customWidth="1"/>
    <col min="12046" max="12046" width="10.140625" style="1" customWidth="1"/>
    <col min="12047" max="12047" width="6" style="1" customWidth="1"/>
    <col min="12048" max="12048" width="13.7109375" style="1" customWidth="1"/>
    <col min="12049" max="12049" width="7.140625" style="1" customWidth="1"/>
    <col min="12050" max="12055" width="13.7109375" style="1" customWidth="1"/>
    <col min="12056" max="12056" width="11.140625" style="1" customWidth="1"/>
    <col min="12057" max="12057" width="13.7109375" style="1" customWidth="1"/>
    <col min="12058" max="12059" width="14.5703125" style="1" customWidth="1"/>
    <col min="12060" max="12061" width="16.28515625" style="1" bestFit="1" customWidth="1"/>
    <col min="12062" max="12287" width="9.140625" style="1"/>
    <col min="12288" max="12288" width="3.85546875" style="1" customWidth="1"/>
    <col min="12289" max="12289" width="16" style="1" customWidth="1"/>
    <col min="12290" max="12291" width="10.28515625" style="1" customWidth="1"/>
    <col min="12292" max="12292" width="16.7109375" style="1" customWidth="1"/>
    <col min="12293" max="12293" width="6.85546875" style="1" customWidth="1"/>
    <col min="12294" max="12294" width="15.42578125" style="1" customWidth="1"/>
    <col min="12295" max="12295" width="6.5703125" style="1" customWidth="1"/>
    <col min="12296" max="12296" width="12.140625" style="1" customWidth="1"/>
    <col min="12297" max="12297" width="4.5703125" style="1" customWidth="1"/>
    <col min="12298" max="12298" width="12.42578125" style="1" customWidth="1"/>
    <col min="12299" max="12299" width="4.85546875" style="1" customWidth="1"/>
    <col min="12300" max="12300" width="12.42578125" style="1" customWidth="1"/>
    <col min="12301" max="12301" width="7.42578125" style="1" customWidth="1"/>
    <col min="12302" max="12302" width="10.140625" style="1" customWidth="1"/>
    <col min="12303" max="12303" width="6" style="1" customWidth="1"/>
    <col min="12304" max="12304" width="13.7109375" style="1" customWidth="1"/>
    <col min="12305" max="12305" width="7.140625" style="1" customWidth="1"/>
    <col min="12306" max="12311" width="13.7109375" style="1" customWidth="1"/>
    <col min="12312" max="12312" width="11.140625" style="1" customWidth="1"/>
    <col min="12313" max="12313" width="13.7109375" style="1" customWidth="1"/>
    <col min="12314" max="12315" width="14.5703125" style="1" customWidth="1"/>
    <col min="12316" max="12317" width="16.28515625" style="1" bestFit="1" customWidth="1"/>
    <col min="12318" max="12543" width="9.140625" style="1"/>
    <col min="12544" max="12544" width="3.85546875" style="1" customWidth="1"/>
    <col min="12545" max="12545" width="16" style="1" customWidth="1"/>
    <col min="12546" max="12547" width="10.28515625" style="1" customWidth="1"/>
    <col min="12548" max="12548" width="16.7109375" style="1" customWidth="1"/>
    <col min="12549" max="12549" width="6.85546875" style="1" customWidth="1"/>
    <col min="12550" max="12550" width="15.42578125" style="1" customWidth="1"/>
    <col min="12551" max="12551" width="6.5703125" style="1" customWidth="1"/>
    <col min="12552" max="12552" width="12.140625" style="1" customWidth="1"/>
    <col min="12553" max="12553" width="4.5703125" style="1" customWidth="1"/>
    <col min="12554" max="12554" width="12.42578125" style="1" customWidth="1"/>
    <col min="12555" max="12555" width="4.85546875" style="1" customWidth="1"/>
    <col min="12556" max="12556" width="12.42578125" style="1" customWidth="1"/>
    <col min="12557" max="12557" width="7.42578125" style="1" customWidth="1"/>
    <col min="12558" max="12558" width="10.140625" style="1" customWidth="1"/>
    <col min="12559" max="12559" width="6" style="1" customWidth="1"/>
    <col min="12560" max="12560" width="13.7109375" style="1" customWidth="1"/>
    <col min="12561" max="12561" width="7.140625" style="1" customWidth="1"/>
    <col min="12562" max="12567" width="13.7109375" style="1" customWidth="1"/>
    <col min="12568" max="12568" width="11.140625" style="1" customWidth="1"/>
    <col min="12569" max="12569" width="13.7109375" style="1" customWidth="1"/>
    <col min="12570" max="12571" width="14.5703125" style="1" customWidth="1"/>
    <col min="12572" max="12573" width="16.28515625" style="1" bestFit="1" customWidth="1"/>
    <col min="12574" max="12799" width="9.140625" style="1"/>
    <col min="12800" max="12800" width="3.85546875" style="1" customWidth="1"/>
    <col min="12801" max="12801" width="16" style="1" customWidth="1"/>
    <col min="12802" max="12803" width="10.28515625" style="1" customWidth="1"/>
    <col min="12804" max="12804" width="16.7109375" style="1" customWidth="1"/>
    <col min="12805" max="12805" width="6.85546875" style="1" customWidth="1"/>
    <col min="12806" max="12806" width="15.42578125" style="1" customWidth="1"/>
    <col min="12807" max="12807" width="6.5703125" style="1" customWidth="1"/>
    <col min="12808" max="12808" width="12.140625" style="1" customWidth="1"/>
    <col min="12809" max="12809" width="4.5703125" style="1" customWidth="1"/>
    <col min="12810" max="12810" width="12.42578125" style="1" customWidth="1"/>
    <col min="12811" max="12811" width="4.85546875" style="1" customWidth="1"/>
    <col min="12812" max="12812" width="12.42578125" style="1" customWidth="1"/>
    <col min="12813" max="12813" width="7.42578125" style="1" customWidth="1"/>
    <col min="12814" max="12814" width="10.140625" style="1" customWidth="1"/>
    <col min="12815" max="12815" width="6" style="1" customWidth="1"/>
    <col min="12816" max="12816" width="13.7109375" style="1" customWidth="1"/>
    <col min="12817" max="12817" width="7.140625" style="1" customWidth="1"/>
    <col min="12818" max="12823" width="13.7109375" style="1" customWidth="1"/>
    <col min="12824" max="12824" width="11.140625" style="1" customWidth="1"/>
    <col min="12825" max="12825" width="13.7109375" style="1" customWidth="1"/>
    <col min="12826" max="12827" width="14.5703125" style="1" customWidth="1"/>
    <col min="12828" max="12829" width="16.28515625" style="1" bestFit="1" customWidth="1"/>
    <col min="12830" max="13055" width="9.140625" style="1"/>
    <col min="13056" max="13056" width="3.85546875" style="1" customWidth="1"/>
    <col min="13057" max="13057" width="16" style="1" customWidth="1"/>
    <col min="13058" max="13059" width="10.28515625" style="1" customWidth="1"/>
    <col min="13060" max="13060" width="16.7109375" style="1" customWidth="1"/>
    <col min="13061" max="13061" width="6.85546875" style="1" customWidth="1"/>
    <col min="13062" max="13062" width="15.42578125" style="1" customWidth="1"/>
    <col min="13063" max="13063" width="6.5703125" style="1" customWidth="1"/>
    <col min="13064" max="13064" width="12.140625" style="1" customWidth="1"/>
    <col min="13065" max="13065" width="4.5703125" style="1" customWidth="1"/>
    <col min="13066" max="13066" width="12.42578125" style="1" customWidth="1"/>
    <col min="13067" max="13067" width="4.85546875" style="1" customWidth="1"/>
    <col min="13068" max="13068" width="12.42578125" style="1" customWidth="1"/>
    <col min="13069" max="13069" width="7.42578125" style="1" customWidth="1"/>
    <col min="13070" max="13070" width="10.140625" style="1" customWidth="1"/>
    <col min="13071" max="13071" width="6" style="1" customWidth="1"/>
    <col min="13072" max="13072" width="13.7109375" style="1" customWidth="1"/>
    <col min="13073" max="13073" width="7.140625" style="1" customWidth="1"/>
    <col min="13074" max="13079" width="13.7109375" style="1" customWidth="1"/>
    <col min="13080" max="13080" width="11.140625" style="1" customWidth="1"/>
    <col min="13081" max="13081" width="13.7109375" style="1" customWidth="1"/>
    <col min="13082" max="13083" width="14.5703125" style="1" customWidth="1"/>
    <col min="13084" max="13085" width="16.28515625" style="1" bestFit="1" customWidth="1"/>
    <col min="13086" max="13311" width="9.140625" style="1"/>
    <col min="13312" max="13312" width="3.85546875" style="1" customWidth="1"/>
    <col min="13313" max="13313" width="16" style="1" customWidth="1"/>
    <col min="13314" max="13315" width="10.28515625" style="1" customWidth="1"/>
    <col min="13316" max="13316" width="16.7109375" style="1" customWidth="1"/>
    <col min="13317" max="13317" width="6.85546875" style="1" customWidth="1"/>
    <col min="13318" max="13318" width="15.42578125" style="1" customWidth="1"/>
    <col min="13319" max="13319" width="6.5703125" style="1" customWidth="1"/>
    <col min="13320" max="13320" width="12.140625" style="1" customWidth="1"/>
    <col min="13321" max="13321" width="4.5703125" style="1" customWidth="1"/>
    <col min="13322" max="13322" width="12.42578125" style="1" customWidth="1"/>
    <col min="13323" max="13323" width="4.85546875" style="1" customWidth="1"/>
    <col min="13324" max="13324" width="12.42578125" style="1" customWidth="1"/>
    <col min="13325" max="13325" width="7.42578125" style="1" customWidth="1"/>
    <col min="13326" max="13326" width="10.140625" style="1" customWidth="1"/>
    <col min="13327" max="13327" width="6" style="1" customWidth="1"/>
    <col min="13328" max="13328" width="13.7109375" style="1" customWidth="1"/>
    <col min="13329" max="13329" width="7.140625" style="1" customWidth="1"/>
    <col min="13330" max="13335" width="13.7109375" style="1" customWidth="1"/>
    <col min="13336" max="13336" width="11.140625" style="1" customWidth="1"/>
    <col min="13337" max="13337" width="13.7109375" style="1" customWidth="1"/>
    <col min="13338" max="13339" width="14.5703125" style="1" customWidth="1"/>
    <col min="13340" max="13341" width="16.28515625" style="1" bestFit="1" customWidth="1"/>
    <col min="13342" max="13567" width="9.140625" style="1"/>
    <col min="13568" max="13568" width="3.85546875" style="1" customWidth="1"/>
    <col min="13569" max="13569" width="16" style="1" customWidth="1"/>
    <col min="13570" max="13571" width="10.28515625" style="1" customWidth="1"/>
    <col min="13572" max="13572" width="16.7109375" style="1" customWidth="1"/>
    <col min="13573" max="13573" width="6.85546875" style="1" customWidth="1"/>
    <col min="13574" max="13574" width="15.42578125" style="1" customWidth="1"/>
    <col min="13575" max="13575" width="6.5703125" style="1" customWidth="1"/>
    <col min="13576" max="13576" width="12.140625" style="1" customWidth="1"/>
    <col min="13577" max="13577" width="4.5703125" style="1" customWidth="1"/>
    <col min="13578" max="13578" width="12.42578125" style="1" customWidth="1"/>
    <col min="13579" max="13579" width="4.85546875" style="1" customWidth="1"/>
    <col min="13580" max="13580" width="12.42578125" style="1" customWidth="1"/>
    <col min="13581" max="13581" width="7.42578125" style="1" customWidth="1"/>
    <col min="13582" max="13582" width="10.140625" style="1" customWidth="1"/>
    <col min="13583" max="13583" width="6" style="1" customWidth="1"/>
    <col min="13584" max="13584" width="13.7109375" style="1" customWidth="1"/>
    <col min="13585" max="13585" width="7.140625" style="1" customWidth="1"/>
    <col min="13586" max="13591" width="13.7109375" style="1" customWidth="1"/>
    <col min="13592" max="13592" width="11.140625" style="1" customWidth="1"/>
    <col min="13593" max="13593" width="13.7109375" style="1" customWidth="1"/>
    <col min="13594" max="13595" width="14.5703125" style="1" customWidth="1"/>
    <col min="13596" max="13597" width="16.28515625" style="1" bestFit="1" customWidth="1"/>
    <col min="13598" max="13823" width="9.140625" style="1"/>
    <col min="13824" max="13824" width="3.85546875" style="1" customWidth="1"/>
    <col min="13825" max="13825" width="16" style="1" customWidth="1"/>
    <col min="13826" max="13827" width="10.28515625" style="1" customWidth="1"/>
    <col min="13828" max="13828" width="16.7109375" style="1" customWidth="1"/>
    <col min="13829" max="13829" width="6.85546875" style="1" customWidth="1"/>
    <col min="13830" max="13830" width="15.42578125" style="1" customWidth="1"/>
    <col min="13831" max="13831" width="6.5703125" style="1" customWidth="1"/>
    <col min="13832" max="13832" width="12.140625" style="1" customWidth="1"/>
    <col min="13833" max="13833" width="4.5703125" style="1" customWidth="1"/>
    <col min="13834" max="13834" width="12.42578125" style="1" customWidth="1"/>
    <col min="13835" max="13835" width="4.85546875" style="1" customWidth="1"/>
    <col min="13836" max="13836" width="12.42578125" style="1" customWidth="1"/>
    <col min="13837" max="13837" width="7.42578125" style="1" customWidth="1"/>
    <col min="13838" max="13838" width="10.140625" style="1" customWidth="1"/>
    <col min="13839" max="13839" width="6" style="1" customWidth="1"/>
    <col min="13840" max="13840" width="13.7109375" style="1" customWidth="1"/>
    <col min="13841" max="13841" width="7.140625" style="1" customWidth="1"/>
    <col min="13842" max="13847" width="13.7109375" style="1" customWidth="1"/>
    <col min="13848" max="13848" width="11.140625" style="1" customWidth="1"/>
    <col min="13849" max="13849" width="13.7109375" style="1" customWidth="1"/>
    <col min="13850" max="13851" width="14.5703125" style="1" customWidth="1"/>
    <col min="13852" max="13853" width="16.28515625" style="1" bestFit="1" customWidth="1"/>
    <col min="13854" max="14079" width="9.140625" style="1"/>
    <col min="14080" max="14080" width="3.85546875" style="1" customWidth="1"/>
    <col min="14081" max="14081" width="16" style="1" customWidth="1"/>
    <col min="14082" max="14083" width="10.28515625" style="1" customWidth="1"/>
    <col min="14084" max="14084" width="16.7109375" style="1" customWidth="1"/>
    <col min="14085" max="14085" width="6.85546875" style="1" customWidth="1"/>
    <col min="14086" max="14086" width="15.42578125" style="1" customWidth="1"/>
    <col min="14087" max="14087" width="6.5703125" style="1" customWidth="1"/>
    <col min="14088" max="14088" width="12.140625" style="1" customWidth="1"/>
    <col min="14089" max="14089" width="4.5703125" style="1" customWidth="1"/>
    <col min="14090" max="14090" width="12.42578125" style="1" customWidth="1"/>
    <col min="14091" max="14091" width="4.85546875" style="1" customWidth="1"/>
    <col min="14092" max="14092" width="12.42578125" style="1" customWidth="1"/>
    <col min="14093" max="14093" width="7.42578125" style="1" customWidth="1"/>
    <col min="14094" max="14094" width="10.140625" style="1" customWidth="1"/>
    <col min="14095" max="14095" width="6" style="1" customWidth="1"/>
    <col min="14096" max="14096" width="13.7109375" style="1" customWidth="1"/>
    <col min="14097" max="14097" width="7.140625" style="1" customWidth="1"/>
    <col min="14098" max="14103" width="13.7109375" style="1" customWidth="1"/>
    <col min="14104" max="14104" width="11.140625" style="1" customWidth="1"/>
    <col min="14105" max="14105" width="13.7109375" style="1" customWidth="1"/>
    <col min="14106" max="14107" width="14.5703125" style="1" customWidth="1"/>
    <col min="14108" max="14109" width="16.28515625" style="1" bestFit="1" customWidth="1"/>
    <col min="14110" max="14335" width="9.140625" style="1"/>
    <col min="14336" max="14336" width="3.85546875" style="1" customWidth="1"/>
    <col min="14337" max="14337" width="16" style="1" customWidth="1"/>
    <col min="14338" max="14339" width="10.28515625" style="1" customWidth="1"/>
    <col min="14340" max="14340" width="16.7109375" style="1" customWidth="1"/>
    <col min="14341" max="14341" width="6.85546875" style="1" customWidth="1"/>
    <col min="14342" max="14342" width="15.42578125" style="1" customWidth="1"/>
    <col min="14343" max="14343" width="6.5703125" style="1" customWidth="1"/>
    <col min="14344" max="14344" width="12.140625" style="1" customWidth="1"/>
    <col min="14345" max="14345" width="4.5703125" style="1" customWidth="1"/>
    <col min="14346" max="14346" width="12.42578125" style="1" customWidth="1"/>
    <col min="14347" max="14347" width="4.85546875" style="1" customWidth="1"/>
    <col min="14348" max="14348" width="12.42578125" style="1" customWidth="1"/>
    <col min="14349" max="14349" width="7.42578125" style="1" customWidth="1"/>
    <col min="14350" max="14350" width="10.140625" style="1" customWidth="1"/>
    <col min="14351" max="14351" width="6" style="1" customWidth="1"/>
    <col min="14352" max="14352" width="13.7109375" style="1" customWidth="1"/>
    <col min="14353" max="14353" width="7.140625" style="1" customWidth="1"/>
    <col min="14354" max="14359" width="13.7109375" style="1" customWidth="1"/>
    <col min="14360" max="14360" width="11.140625" style="1" customWidth="1"/>
    <col min="14361" max="14361" width="13.7109375" style="1" customWidth="1"/>
    <col min="14362" max="14363" width="14.5703125" style="1" customWidth="1"/>
    <col min="14364" max="14365" width="16.28515625" style="1" bestFit="1" customWidth="1"/>
    <col min="14366" max="14591" width="9.140625" style="1"/>
    <col min="14592" max="14592" width="3.85546875" style="1" customWidth="1"/>
    <col min="14593" max="14593" width="16" style="1" customWidth="1"/>
    <col min="14594" max="14595" width="10.28515625" style="1" customWidth="1"/>
    <col min="14596" max="14596" width="16.7109375" style="1" customWidth="1"/>
    <col min="14597" max="14597" width="6.85546875" style="1" customWidth="1"/>
    <col min="14598" max="14598" width="15.42578125" style="1" customWidth="1"/>
    <col min="14599" max="14599" width="6.5703125" style="1" customWidth="1"/>
    <col min="14600" max="14600" width="12.140625" style="1" customWidth="1"/>
    <col min="14601" max="14601" width="4.5703125" style="1" customWidth="1"/>
    <col min="14602" max="14602" width="12.42578125" style="1" customWidth="1"/>
    <col min="14603" max="14603" width="4.85546875" style="1" customWidth="1"/>
    <col min="14604" max="14604" width="12.42578125" style="1" customWidth="1"/>
    <col min="14605" max="14605" width="7.42578125" style="1" customWidth="1"/>
    <col min="14606" max="14606" width="10.140625" style="1" customWidth="1"/>
    <col min="14607" max="14607" width="6" style="1" customWidth="1"/>
    <col min="14608" max="14608" width="13.7109375" style="1" customWidth="1"/>
    <col min="14609" max="14609" width="7.140625" style="1" customWidth="1"/>
    <col min="14610" max="14615" width="13.7109375" style="1" customWidth="1"/>
    <col min="14616" max="14616" width="11.140625" style="1" customWidth="1"/>
    <col min="14617" max="14617" width="13.7109375" style="1" customWidth="1"/>
    <col min="14618" max="14619" width="14.5703125" style="1" customWidth="1"/>
    <col min="14620" max="14621" width="16.28515625" style="1" bestFit="1" customWidth="1"/>
    <col min="14622" max="14847" width="9.140625" style="1"/>
    <col min="14848" max="14848" width="3.85546875" style="1" customWidth="1"/>
    <col min="14849" max="14849" width="16" style="1" customWidth="1"/>
    <col min="14850" max="14851" width="10.28515625" style="1" customWidth="1"/>
    <col min="14852" max="14852" width="16.7109375" style="1" customWidth="1"/>
    <col min="14853" max="14853" width="6.85546875" style="1" customWidth="1"/>
    <col min="14854" max="14854" width="15.42578125" style="1" customWidth="1"/>
    <col min="14855" max="14855" width="6.5703125" style="1" customWidth="1"/>
    <col min="14856" max="14856" width="12.140625" style="1" customWidth="1"/>
    <col min="14857" max="14857" width="4.5703125" style="1" customWidth="1"/>
    <col min="14858" max="14858" width="12.42578125" style="1" customWidth="1"/>
    <col min="14859" max="14859" width="4.85546875" style="1" customWidth="1"/>
    <col min="14860" max="14860" width="12.42578125" style="1" customWidth="1"/>
    <col min="14861" max="14861" width="7.42578125" style="1" customWidth="1"/>
    <col min="14862" max="14862" width="10.140625" style="1" customWidth="1"/>
    <col min="14863" max="14863" width="6" style="1" customWidth="1"/>
    <col min="14864" max="14864" width="13.7109375" style="1" customWidth="1"/>
    <col min="14865" max="14865" width="7.140625" style="1" customWidth="1"/>
    <col min="14866" max="14871" width="13.7109375" style="1" customWidth="1"/>
    <col min="14872" max="14872" width="11.140625" style="1" customWidth="1"/>
    <col min="14873" max="14873" width="13.7109375" style="1" customWidth="1"/>
    <col min="14874" max="14875" width="14.5703125" style="1" customWidth="1"/>
    <col min="14876" max="14877" width="16.28515625" style="1" bestFit="1" customWidth="1"/>
    <col min="14878" max="15103" width="9.140625" style="1"/>
    <col min="15104" max="15104" width="3.85546875" style="1" customWidth="1"/>
    <col min="15105" max="15105" width="16" style="1" customWidth="1"/>
    <col min="15106" max="15107" width="10.28515625" style="1" customWidth="1"/>
    <col min="15108" max="15108" width="16.7109375" style="1" customWidth="1"/>
    <col min="15109" max="15109" width="6.85546875" style="1" customWidth="1"/>
    <col min="15110" max="15110" width="15.42578125" style="1" customWidth="1"/>
    <col min="15111" max="15111" width="6.5703125" style="1" customWidth="1"/>
    <col min="15112" max="15112" width="12.140625" style="1" customWidth="1"/>
    <col min="15113" max="15113" width="4.5703125" style="1" customWidth="1"/>
    <col min="15114" max="15114" width="12.42578125" style="1" customWidth="1"/>
    <col min="15115" max="15115" width="4.85546875" style="1" customWidth="1"/>
    <col min="15116" max="15116" width="12.42578125" style="1" customWidth="1"/>
    <col min="15117" max="15117" width="7.42578125" style="1" customWidth="1"/>
    <col min="15118" max="15118" width="10.140625" style="1" customWidth="1"/>
    <col min="15119" max="15119" width="6" style="1" customWidth="1"/>
    <col min="15120" max="15120" width="13.7109375" style="1" customWidth="1"/>
    <col min="15121" max="15121" width="7.140625" style="1" customWidth="1"/>
    <col min="15122" max="15127" width="13.7109375" style="1" customWidth="1"/>
    <col min="15128" max="15128" width="11.140625" style="1" customWidth="1"/>
    <col min="15129" max="15129" width="13.7109375" style="1" customWidth="1"/>
    <col min="15130" max="15131" width="14.5703125" style="1" customWidth="1"/>
    <col min="15132" max="15133" width="16.28515625" style="1" bestFit="1" customWidth="1"/>
    <col min="15134" max="15359" width="9.140625" style="1"/>
    <col min="15360" max="15360" width="3.85546875" style="1" customWidth="1"/>
    <col min="15361" max="15361" width="16" style="1" customWidth="1"/>
    <col min="15362" max="15363" width="10.28515625" style="1" customWidth="1"/>
    <col min="15364" max="15364" width="16.7109375" style="1" customWidth="1"/>
    <col min="15365" max="15365" width="6.85546875" style="1" customWidth="1"/>
    <col min="15366" max="15366" width="15.42578125" style="1" customWidth="1"/>
    <col min="15367" max="15367" width="6.5703125" style="1" customWidth="1"/>
    <col min="15368" max="15368" width="12.140625" style="1" customWidth="1"/>
    <col min="15369" max="15369" width="4.5703125" style="1" customWidth="1"/>
    <col min="15370" max="15370" width="12.42578125" style="1" customWidth="1"/>
    <col min="15371" max="15371" width="4.85546875" style="1" customWidth="1"/>
    <col min="15372" max="15372" width="12.42578125" style="1" customWidth="1"/>
    <col min="15373" max="15373" width="7.42578125" style="1" customWidth="1"/>
    <col min="15374" max="15374" width="10.140625" style="1" customWidth="1"/>
    <col min="15375" max="15375" width="6" style="1" customWidth="1"/>
    <col min="15376" max="15376" width="13.7109375" style="1" customWidth="1"/>
    <col min="15377" max="15377" width="7.140625" style="1" customWidth="1"/>
    <col min="15378" max="15383" width="13.7109375" style="1" customWidth="1"/>
    <col min="15384" max="15384" width="11.140625" style="1" customWidth="1"/>
    <col min="15385" max="15385" width="13.7109375" style="1" customWidth="1"/>
    <col min="15386" max="15387" width="14.5703125" style="1" customWidth="1"/>
    <col min="15388" max="15389" width="16.28515625" style="1" bestFit="1" customWidth="1"/>
    <col min="15390" max="15615" width="9.140625" style="1"/>
    <col min="15616" max="15616" width="3.85546875" style="1" customWidth="1"/>
    <col min="15617" max="15617" width="16" style="1" customWidth="1"/>
    <col min="15618" max="15619" width="10.28515625" style="1" customWidth="1"/>
    <col min="15620" max="15620" width="16.7109375" style="1" customWidth="1"/>
    <col min="15621" max="15621" width="6.85546875" style="1" customWidth="1"/>
    <col min="15622" max="15622" width="15.42578125" style="1" customWidth="1"/>
    <col min="15623" max="15623" width="6.5703125" style="1" customWidth="1"/>
    <col min="15624" max="15624" width="12.140625" style="1" customWidth="1"/>
    <col min="15625" max="15625" width="4.5703125" style="1" customWidth="1"/>
    <col min="15626" max="15626" width="12.42578125" style="1" customWidth="1"/>
    <col min="15627" max="15627" width="4.85546875" style="1" customWidth="1"/>
    <col min="15628" max="15628" width="12.42578125" style="1" customWidth="1"/>
    <col min="15629" max="15629" width="7.42578125" style="1" customWidth="1"/>
    <col min="15630" max="15630" width="10.140625" style="1" customWidth="1"/>
    <col min="15631" max="15631" width="6" style="1" customWidth="1"/>
    <col min="15632" max="15632" width="13.7109375" style="1" customWidth="1"/>
    <col min="15633" max="15633" width="7.140625" style="1" customWidth="1"/>
    <col min="15634" max="15639" width="13.7109375" style="1" customWidth="1"/>
    <col min="15640" max="15640" width="11.140625" style="1" customWidth="1"/>
    <col min="15641" max="15641" width="13.7109375" style="1" customWidth="1"/>
    <col min="15642" max="15643" width="14.5703125" style="1" customWidth="1"/>
    <col min="15644" max="15645" width="16.28515625" style="1" bestFit="1" customWidth="1"/>
    <col min="15646" max="15871" width="9.140625" style="1"/>
    <col min="15872" max="15872" width="3.85546875" style="1" customWidth="1"/>
    <col min="15873" max="15873" width="16" style="1" customWidth="1"/>
    <col min="15874" max="15875" width="10.28515625" style="1" customWidth="1"/>
    <col min="15876" max="15876" width="16.7109375" style="1" customWidth="1"/>
    <col min="15877" max="15877" width="6.85546875" style="1" customWidth="1"/>
    <col min="15878" max="15878" width="15.42578125" style="1" customWidth="1"/>
    <col min="15879" max="15879" width="6.5703125" style="1" customWidth="1"/>
    <col min="15880" max="15880" width="12.140625" style="1" customWidth="1"/>
    <col min="15881" max="15881" width="4.5703125" style="1" customWidth="1"/>
    <col min="15882" max="15882" width="12.42578125" style="1" customWidth="1"/>
    <col min="15883" max="15883" width="4.85546875" style="1" customWidth="1"/>
    <col min="15884" max="15884" width="12.42578125" style="1" customWidth="1"/>
    <col min="15885" max="15885" width="7.42578125" style="1" customWidth="1"/>
    <col min="15886" max="15886" width="10.140625" style="1" customWidth="1"/>
    <col min="15887" max="15887" width="6" style="1" customWidth="1"/>
    <col min="15888" max="15888" width="13.7109375" style="1" customWidth="1"/>
    <col min="15889" max="15889" width="7.140625" style="1" customWidth="1"/>
    <col min="15890" max="15895" width="13.7109375" style="1" customWidth="1"/>
    <col min="15896" max="15896" width="11.140625" style="1" customWidth="1"/>
    <col min="15897" max="15897" width="13.7109375" style="1" customWidth="1"/>
    <col min="15898" max="15899" width="14.5703125" style="1" customWidth="1"/>
    <col min="15900" max="15901" width="16.28515625" style="1" bestFit="1" customWidth="1"/>
    <col min="15902" max="16127" width="9.140625" style="1"/>
    <col min="16128" max="16128" width="3.85546875" style="1" customWidth="1"/>
    <col min="16129" max="16129" width="16" style="1" customWidth="1"/>
    <col min="16130" max="16131" width="10.28515625" style="1" customWidth="1"/>
    <col min="16132" max="16132" width="16.7109375" style="1" customWidth="1"/>
    <col min="16133" max="16133" width="6.85546875" style="1" customWidth="1"/>
    <col min="16134" max="16134" width="15.42578125" style="1" customWidth="1"/>
    <col min="16135" max="16135" width="6.5703125" style="1" customWidth="1"/>
    <col min="16136" max="16136" width="12.140625" style="1" customWidth="1"/>
    <col min="16137" max="16137" width="4.5703125" style="1" customWidth="1"/>
    <col min="16138" max="16138" width="12.42578125" style="1" customWidth="1"/>
    <col min="16139" max="16139" width="4.85546875" style="1" customWidth="1"/>
    <col min="16140" max="16140" width="12.42578125" style="1" customWidth="1"/>
    <col min="16141" max="16141" width="7.42578125" style="1" customWidth="1"/>
    <col min="16142" max="16142" width="10.140625" style="1" customWidth="1"/>
    <col min="16143" max="16143" width="6" style="1" customWidth="1"/>
    <col min="16144" max="16144" width="13.7109375" style="1" customWidth="1"/>
    <col min="16145" max="16145" width="7.140625" style="1" customWidth="1"/>
    <col min="16146" max="16151" width="13.7109375" style="1" customWidth="1"/>
    <col min="16152" max="16152" width="11.140625" style="1" customWidth="1"/>
    <col min="16153" max="16153" width="13.7109375" style="1" customWidth="1"/>
    <col min="16154" max="16155" width="14.5703125" style="1" customWidth="1"/>
    <col min="16156" max="16157" width="16.28515625" style="1" bestFit="1" customWidth="1"/>
    <col min="16158" max="16384" width="9.140625" style="1"/>
  </cols>
  <sheetData>
    <row r="1" spans="1:41" ht="27" customHeight="1" x14ac:dyDescent="0.25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41" ht="22.5" customHeight="1" x14ac:dyDescent="0.25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15"/>
      <c r="AF2" s="16"/>
    </row>
    <row r="3" spans="1:41" x14ac:dyDescent="0.25">
      <c r="A3" s="89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17"/>
      <c r="AF3" s="16"/>
    </row>
    <row r="4" spans="1:4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87" t="s">
        <v>67</v>
      </c>
      <c r="AA4" s="87"/>
      <c r="AB4" s="87"/>
      <c r="AC4" s="90"/>
      <c r="AD4" s="90"/>
      <c r="AE4" s="18" t="s">
        <v>25</v>
      </c>
      <c r="AF4" s="16"/>
    </row>
    <row r="5" spans="1:41" ht="28.5" customHeight="1" x14ac:dyDescent="0.25">
      <c r="A5" s="91" t="s">
        <v>60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/>
      <c r="AE5" s="19"/>
      <c r="AF5" s="16"/>
    </row>
    <row r="6" spans="1:41" ht="31.5" customHeight="1" x14ac:dyDescent="0.25">
      <c r="A6" s="53" t="s">
        <v>0</v>
      </c>
      <c r="B6" s="53" t="s">
        <v>1</v>
      </c>
      <c r="C6" s="74" t="s">
        <v>2</v>
      </c>
      <c r="D6" s="53" t="s">
        <v>3</v>
      </c>
      <c r="E6" s="53" t="s">
        <v>4</v>
      </c>
      <c r="F6" s="71" t="s">
        <v>43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53" t="s">
        <v>5</v>
      </c>
      <c r="V6" s="53" t="s">
        <v>45</v>
      </c>
      <c r="W6" s="53"/>
      <c r="X6" s="53" t="s">
        <v>46</v>
      </c>
      <c r="Y6" s="53"/>
      <c r="Z6" s="54" t="s">
        <v>26</v>
      </c>
      <c r="AA6" s="55"/>
      <c r="AB6" s="83" t="s">
        <v>6</v>
      </c>
      <c r="AC6" s="53" t="s">
        <v>7</v>
      </c>
      <c r="AD6" s="53" t="s">
        <v>8</v>
      </c>
      <c r="AE6" s="53"/>
      <c r="AF6" s="20"/>
      <c r="AG6" s="3"/>
      <c r="AH6" s="3"/>
      <c r="AI6" s="3"/>
      <c r="AJ6" s="3"/>
      <c r="AK6" s="3"/>
      <c r="AL6" s="4"/>
      <c r="AM6" s="4"/>
      <c r="AN6" s="4"/>
      <c r="AO6" s="4"/>
    </row>
    <row r="7" spans="1:41" ht="18.75" customHeight="1" x14ac:dyDescent="0.25">
      <c r="A7" s="53"/>
      <c r="B7" s="53"/>
      <c r="C7" s="94"/>
      <c r="D7" s="53"/>
      <c r="E7" s="53"/>
      <c r="F7" s="54" t="s">
        <v>9</v>
      </c>
      <c r="G7" s="55"/>
      <c r="H7" s="54" t="s">
        <v>10</v>
      </c>
      <c r="I7" s="55"/>
      <c r="J7" s="54" t="s">
        <v>44</v>
      </c>
      <c r="K7" s="55"/>
      <c r="L7" s="53" t="s">
        <v>27</v>
      </c>
      <c r="M7" s="53"/>
      <c r="N7" s="53" t="s">
        <v>28</v>
      </c>
      <c r="O7" s="53"/>
      <c r="P7" s="53" t="s">
        <v>29</v>
      </c>
      <c r="Q7" s="53"/>
      <c r="R7" s="54" t="s">
        <v>30</v>
      </c>
      <c r="S7" s="76"/>
      <c r="T7" s="55"/>
      <c r="U7" s="53"/>
      <c r="V7" s="53"/>
      <c r="W7" s="53"/>
      <c r="X7" s="53"/>
      <c r="Y7" s="53"/>
      <c r="Z7" s="56"/>
      <c r="AA7" s="57"/>
      <c r="AB7" s="84"/>
      <c r="AC7" s="53"/>
      <c r="AD7" s="53"/>
      <c r="AE7" s="53"/>
      <c r="AF7" s="20"/>
      <c r="AG7" s="3"/>
      <c r="AH7" s="3"/>
      <c r="AI7" s="3"/>
      <c r="AJ7" s="3"/>
      <c r="AK7" s="3"/>
    </row>
    <row r="8" spans="1:41" ht="52.5" customHeight="1" x14ac:dyDescent="0.25">
      <c r="A8" s="53"/>
      <c r="B8" s="53"/>
      <c r="C8" s="94"/>
      <c r="D8" s="53"/>
      <c r="E8" s="53"/>
      <c r="F8" s="56"/>
      <c r="G8" s="57"/>
      <c r="H8" s="56"/>
      <c r="I8" s="57"/>
      <c r="J8" s="56"/>
      <c r="K8" s="57"/>
      <c r="L8" s="53"/>
      <c r="M8" s="53"/>
      <c r="N8" s="53"/>
      <c r="O8" s="53"/>
      <c r="P8" s="53"/>
      <c r="Q8" s="53"/>
      <c r="R8" s="56"/>
      <c r="S8" s="77"/>
      <c r="T8" s="57"/>
      <c r="U8" s="53"/>
      <c r="V8" s="53" t="s">
        <v>11</v>
      </c>
      <c r="W8" s="53" t="s">
        <v>12</v>
      </c>
      <c r="X8" s="53" t="s">
        <v>11</v>
      </c>
      <c r="Y8" s="53" t="s">
        <v>12</v>
      </c>
      <c r="Z8" s="53" t="s">
        <v>11</v>
      </c>
      <c r="AA8" s="53" t="s">
        <v>12</v>
      </c>
      <c r="AB8" s="84"/>
      <c r="AC8" s="53"/>
      <c r="AD8" s="53"/>
      <c r="AE8" s="53"/>
      <c r="AF8" s="20"/>
      <c r="AG8" s="3"/>
      <c r="AH8" s="3"/>
      <c r="AI8" s="3"/>
      <c r="AJ8" s="3"/>
      <c r="AK8" s="3"/>
    </row>
    <row r="9" spans="1:41" ht="20.25" customHeight="1" x14ac:dyDescent="0.25">
      <c r="A9" s="53"/>
      <c r="B9" s="53"/>
      <c r="C9" s="94"/>
      <c r="D9" s="53"/>
      <c r="E9" s="53"/>
      <c r="F9" s="58"/>
      <c r="G9" s="59"/>
      <c r="H9" s="58"/>
      <c r="I9" s="59"/>
      <c r="J9" s="58"/>
      <c r="K9" s="59"/>
      <c r="L9" s="53"/>
      <c r="M9" s="53"/>
      <c r="N9" s="53"/>
      <c r="O9" s="53"/>
      <c r="P9" s="53"/>
      <c r="Q9" s="53"/>
      <c r="R9" s="58"/>
      <c r="S9" s="78"/>
      <c r="T9" s="59"/>
      <c r="U9" s="53"/>
      <c r="V9" s="53"/>
      <c r="W9" s="53"/>
      <c r="X9" s="53"/>
      <c r="Y9" s="53"/>
      <c r="Z9" s="53"/>
      <c r="AA9" s="53"/>
      <c r="AB9" s="84"/>
      <c r="AC9" s="53"/>
      <c r="AD9" s="53"/>
      <c r="AE9" s="53"/>
      <c r="AF9" s="20"/>
      <c r="AG9" s="3"/>
      <c r="AH9" s="3"/>
      <c r="AI9" s="3"/>
      <c r="AJ9" s="3"/>
      <c r="AK9" s="3"/>
    </row>
    <row r="10" spans="1:41" ht="12.75" customHeight="1" x14ac:dyDescent="0.25">
      <c r="A10" s="53"/>
      <c r="B10" s="53"/>
      <c r="C10" s="94"/>
      <c r="D10" s="53"/>
      <c r="E10" s="53"/>
      <c r="F10" s="53" t="s">
        <v>13</v>
      </c>
      <c r="G10" s="53" t="s">
        <v>14</v>
      </c>
      <c r="H10" s="53" t="s">
        <v>13</v>
      </c>
      <c r="I10" s="53" t="s">
        <v>14</v>
      </c>
      <c r="J10" s="53" t="s">
        <v>13</v>
      </c>
      <c r="K10" s="53" t="s">
        <v>14</v>
      </c>
      <c r="L10" s="53" t="s">
        <v>13</v>
      </c>
      <c r="M10" s="53" t="s">
        <v>14</v>
      </c>
      <c r="N10" s="53" t="s">
        <v>13</v>
      </c>
      <c r="O10" s="53" t="s">
        <v>14</v>
      </c>
      <c r="P10" s="53" t="s">
        <v>13</v>
      </c>
      <c r="Q10" s="53" t="s">
        <v>14</v>
      </c>
      <c r="R10" s="53" t="s">
        <v>13</v>
      </c>
      <c r="S10" s="53" t="s">
        <v>14</v>
      </c>
      <c r="T10" s="74" t="s">
        <v>31</v>
      </c>
      <c r="U10" s="53"/>
      <c r="V10" s="53"/>
      <c r="W10" s="53"/>
      <c r="X10" s="53"/>
      <c r="Y10" s="53"/>
      <c r="Z10" s="53"/>
      <c r="AA10" s="53"/>
      <c r="AB10" s="84"/>
      <c r="AC10" s="53"/>
      <c r="AD10" s="53" t="s">
        <v>32</v>
      </c>
      <c r="AE10" s="93" t="s">
        <v>33</v>
      </c>
      <c r="AF10" s="20"/>
      <c r="AG10" s="3"/>
      <c r="AH10" s="3"/>
      <c r="AI10" s="3"/>
      <c r="AJ10" s="3"/>
      <c r="AK10" s="3"/>
    </row>
    <row r="11" spans="1:41" ht="65.25" customHeight="1" x14ac:dyDescent="0.25">
      <c r="A11" s="53"/>
      <c r="B11" s="53"/>
      <c r="C11" s="7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75"/>
      <c r="U11" s="53"/>
      <c r="V11" s="53"/>
      <c r="W11" s="53"/>
      <c r="X11" s="53"/>
      <c r="Y11" s="53"/>
      <c r="Z11" s="53"/>
      <c r="AA11" s="53"/>
      <c r="AB11" s="85"/>
      <c r="AC11" s="53"/>
      <c r="AD11" s="53"/>
      <c r="AE11" s="93"/>
      <c r="AF11" s="20"/>
      <c r="AG11" s="3"/>
      <c r="AH11" s="3"/>
      <c r="AI11" s="3"/>
      <c r="AJ11" s="3"/>
      <c r="AK11" s="3"/>
    </row>
    <row r="12" spans="1:41" ht="42.75" customHeight="1" x14ac:dyDescent="0.25">
      <c r="A12" s="21">
        <v>1</v>
      </c>
      <c r="B12" s="21">
        <v>2</v>
      </c>
      <c r="C12" s="21" t="s">
        <v>15</v>
      </c>
      <c r="D12" s="21" t="s">
        <v>16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>
        <v>10</v>
      </c>
      <c r="M12" s="21">
        <v>11</v>
      </c>
      <c r="N12" s="21">
        <v>12</v>
      </c>
      <c r="O12" s="21">
        <v>13</v>
      </c>
      <c r="P12" s="21">
        <v>14</v>
      </c>
      <c r="Q12" s="21">
        <v>15</v>
      </c>
      <c r="R12" s="21">
        <v>16</v>
      </c>
      <c r="S12" s="21">
        <v>17</v>
      </c>
      <c r="T12" s="21" t="s">
        <v>34</v>
      </c>
      <c r="U12" s="21">
        <v>18</v>
      </c>
      <c r="V12" s="21">
        <v>19</v>
      </c>
      <c r="W12" s="21">
        <v>20</v>
      </c>
      <c r="X12" s="21">
        <v>21</v>
      </c>
      <c r="Y12" s="21">
        <v>22</v>
      </c>
      <c r="Z12" s="21">
        <v>23</v>
      </c>
      <c r="AA12" s="21">
        <v>24</v>
      </c>
      <c r="AB12" s="21" t="s">
        <v>35</v>
      </c>
      <c r="AC12" s="21" t="s">
        <v>36</v>
      </c>
      <c r="AD12" s="21">
        <v>27</v>
      </c>
      <c r="AE12" s="21">
        <v>28</v>
      </c>
      <c r="AF12" s="20"/>
      <c r="AG12" s="3"/>
      <c r="AH12" s="3"/>
      <c r="AI12" s="3"/>
      <c r="AJ12" s="3"/>
      <c r="AK12" s="3"/>
    </row>
    <row r="13" spans="1:41" ht="42.75" customHeight="1" x14ac:dyDescent="0.25">
      <c r="A13" s="52" t="s">
        <v>37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70"/>
      <c r="AE13" s="21"/>
      <c r="AF13" s="20"/>
      <c r="AG13" s="3"/>
      <c r="AH13" s="3"/>
      <c r="AI13" s="3"/>
      <c r="AJ13" s="14"/>
      <c r="AK13" s="3"/>
    </row>
    <row r="14" spans="1:41" ht="28.5" customHeight="1" x14ac:dyDescent="0.25">
      <c r="A14" s="21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0"/>
      <c r="AG14" s="3"/>
      <c r="AH14" s="3"/>
      <c r="AI14" s="3"/>
      <c r="AJ14" s="3"/>
      <c r="AK14" s="3"/>
    </row>
    <row r="15" spans="1:41" ht="56.25" customHeight="1" x14ac:dyDescent="0.25">
      <c r="A15" s="21">
        <v>1</v>
      </c>
      <c r="B15" s="24" t="s">
        <v>47</v>
      </c>
      <c r="C15" s="21" t="s">
        <v>48</v>
      </c>
      <c r="D15" s="22">
        <v>1</v>
      </c>
      <c r="E15" s="22">
        <v>5489</v>
      </c>
      <c r="F15" s="22"/>
      <c r="G15" s="22"/>
      <c r="H15" s="48">
        <v>30</v>
      </c>
      <c r="I15" s="22">
        <v>1646.7</v>
      </c>
      <c r="J15" s="48">
        <v>130</v>
      </c>
      <c r="K15" s="22">
        <v>7135.7</v>
      </c>
      <c r="L15" s="48">
        <v>185</v>
      </c>
      <c r="M15" s="22">
        <v>10154.35</v>
      </c>
      <c r="N15" s="22"/>
      <c r="O15" s="22"/>
      <c r="P15" s="48">
        <v>25</v>
      </c>
      <c r="Q15" s="22">
        <v>1372.25</v>
      </c>
      <c r="R15" s="22"/>
      <c r="S15" s="22"/>
      <c r="T15" s="22"/>
      <c r="U15" s="22">
        <f>E15+I15+K15+M15+Q15</f>
        <v>25798</v>
      </c>
      <c r="V15" s="22" t="s">
        <v>49</v>
      </c>
      <c r="W15" s="22">
        <v>10978</v>
      </c>
      <c r="X15" s="22" t="s">
        <v>49</v>
      </c>
      <c r="Y15" s="22">
        <v>10978</v>
      </c>
      <c r="Z15" s="22"/>
      <c r="AA15" s="22"/>
      <c r="AB15" s="22">
        <f>U15*12+W15+Y15</f>
        <v>331532</v>
      </c>
      <c r="AC15" s="22">
        <f>AB15/12</f>
        <v>27627.666666666668</v>
      </c>
      <c r="AD15" s="21"/>
      <c r="AE15" s="21"/>
      <c r="AF15" s="20"/>
      <c r="AG15" s="3"/>
      <c r="AH15" s="3"/>
      <c r="AI15" s="3"/>
      <c r="AJ15" s="3"/>
      <c r="AK15" s="3"/>
    </row>
    <row r="16" spans="1:41" ht="42.75" customHeight="1" x14ac:dyDescent="0.25">
      <c r="A16" s="82" t="s">
        <v>38</v>
      </c>
      <c r="B16" s="82"/>
      <c r="C16" s="21" t="s">
        <v>39</v>
      </c>
      <c r="D16" s="22">
        <v>1</v>
      </c>
      <c r="E16" s="22" t="s">
        <v>39</v>
      </c>
      <c r="F16" s="22" t="s">
        <v>39</v>
      </c>
      <c r="G16" s="22" t="s">
        <v>39</v>
      </c>
      <c r="H16" s="22" t="s">
        <v>39</v>
      </c>
      <c r="I16" s="22" t="s">
        <v>39</v>
      </c>
      <c r="J16" s="22" t="s">
        <v>39</v>
      </c>
      <c r="K16" s="22" t="s">
        <v>39</v>
      </c>
      <c r="L16" s="22" t="s">
        <v>39</v>
      </c>
      <c r="M16" s="22" t="s">
        <v>39</v>
      </c>
      <c r="N16" s="22" t="s">
        <v>39</v>
      </c>
      <c r="O16" s="22" t="s">
        <v>39</v>
      </c>
      <c r="P16" s="22" t="s">
        <v>39</v>
      </c>
      <c r="Q16" s="22" t="s">
        <v>39</v>
      </c>
      <c r="R16" s="22" t="s">
        <v>39</v>
      </c>
      <c r="S16" s="22" t="s">
        <v>39</v>
      </c>
      <c r="T16" s="22" t="s">
        <v>39</v>
      </c>
      <c r="U16" s="22">
        <f>U15</f>
        <v>25798</v>
      </c>
      <c r="V16" s="22" t="s">
        <v>39</v>
      </c>
      <c r="W16" s="22" t="s">
        <v>39</v>
      </c>
      <c r="X16" s="22" t="s">
        <v>39</v>
      </c>
      <c r="Y16" s="22" t="s">
        <v>39</v>
      </c>
      <c r="Z16" s="22" t="s">
        <v>39</v>
      </c>
      <c r="AA16" s="22" t="s">
        <v>39</v>
      </c>
      <c r="AB16" s="22">
        <f>AB15</f>
        <v>331532</v>
      </c>
      <c r="AC16" s="22">
        <f>AC15</f>
        <v>27627.666666666668</v>
      </c>
      <c r="AD16" s="21"/>
      <c r="AE16" s="21" t="s">
        <v>39</v>
      </c>
      <c r="AF16" s="20"/>
      <c r="AG16" s="3"/>
      <c r="AH16" s="3"/>
      <c r="AI16" s="3"/>
      <c r="AJ16" s="3"/>
      <c r="AK16" s="3"/>
    </row>
    <row r="17" spans="1:42" ht="42.75" customHeight="1" x14ac:dyDescent="0.25">
      <c r="A17" s="52" t="s">
        <v>18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21"/>
      <c r="AF17" s="20"/>
      <c r="AG17" s="3"/>
      <c r="AH17" s="3"/>
      <c r="AI17" s="3"/>
      <c r="AJ17" s="3"/>
      <c r="AK17" s="3"/>
    </row>
    <row r="18" spans="1:42" ht="33" customHeight="1" x14ac:dyDescent="0.25">
      <c r="A18" s="69" t="s">
        <v>54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23"/>
      <c r="AF18" s="20"/>
      <c r="AG18" s="3"/>
      <c r="AH18" s="3"/>
      <c r="AI18" s="3"/>
      <c r="AJ18" s="3"/>
      <c r="AK18" s="3"/>
    </row>
    <row r="19" spans="1:42" ht="34.5" customHeight="1" x14ac:dyDescent="0.25">
      <c r="A19" s="24">
        <v>1</v>
      </c>
      <c r="B19" s="24" t="s">
        <v>50</v>
      </c>
      <c r="C19" s="24" t="s">
        <v>51</v>
      </c>
      <c r="D19" s="25">
        <v>1</v>
      </c>
      <c r="E19" s="25">
        <v>3596</v>
      </c>
      <c r="F19" s="49">
        <v>40</v>
      </c>
      <c r="G19" s="25">
        <v>1438.4</v>
      </c>
      <c r="H19" s="49">
        <v>30</v>
      </c>
      <c r="I19" s="25">
        <v>1078.8</v>
      </c>
      <c r="J19" s="49">
        <v>90</v>
      </c>
      <c r="K19" s="25">
        <v>3236.4</v>
      </c>
      <c r="L19" s="49">
        <v>90</v>
      </c>
      <c r="M19" s="25">
        <v>3236.4</v>
      </c>
      <c r="N19" s="25"/>
      <c r="O19" s="25"/>
      <c r="P19" s="49">
        <v>25</v>
      </c>
      <c r="Q19" s="25">
        <v>899</v>
      </c>
      <c r="R19" s="25"/>
      <c r="S19" s="25"/>
      <c r="T19" s="25"/>
      <c r="U19" s="25">
        <f>E19+G19+I19+K19+M19+Q19</f>
        <v>13485</v>
      </c>
      <c r="V19" s="25" t="s">
        <v>49</v>
      </c>
      <c r="W19" s="25">
        <v>7192</v>
      </c>
      <c r="X19" s="25" t="s">
        <v>49</v>
      </c>
      <c r="Y19" s="25">
        <v>7192</v>
      </c>
      <c r="Z19" s="25"/>
      <c r="AA19" s="25"/>
      <c r="AB19" s="25">
        <f>U19*12+W19+Y19</f>
        <v>176204</v>
      </c>
      <c r="AC19" s="25">
        <f>AB19/12</f>
        <v>14683.666666666666</v>
      </c>
      <c r="AD19" s="26"/>
      <c r="AE19" s="24"/>
      <c r="AF19" s="20"/>
      <c r="AG19" s="3"/>
      <c r="AH19" s="3"/>
      <c r="AI19" s="3"/>
      <c r="AJ19" s="12"/>
      <c r="AK19" s="3"/>
    </row>
    <row r="20" spans="1:42" ht="27.75" customHeight="1" x14ac:dyDescent="0.25">
      <c r="A20" s="80" t="s">
        <v>19</v>
      </c>
      <c r="B20" s="81"/>
      <c r="C20" s="21" t="s">
        <v>39</v>
      </c>
      <c r="D20" s="22">
        <v>2</v>
      </c>
      <c r="E20" s="22" t="s">
        <v>39</v>
      </c>
      <c r="F20" s="22" t="s">
        <v>39</v>
      </c>
      <c r="G20" s="22" t="s">
        <v>39</v>
      </c>
      <c r="H20" s="22" t="s">
        <v>39</v>
      </c>
      <c r="I20" s="22" t="s">
        <v>39</v>
      </c>
      <c r="J20" s="22" t="s">
        <v>39</v>
      </c>
      <c r="K20" s="22" t="s">
        <v>39</v>
      </c>
      <c r="L20" s="22" t="s">
        <v>39</v>
      </c>
      <c r="M20" s="22" t="s">
        <v>39</v>
      </c>
      <c r="N20" s="22" t="s">
        <v>39</v>
      </c>
      <c r="O20" s="22" t="s">
        <v>39</v>
      </c>
      <c r="P20" s="22" t="s">
        <v>39</v>
      </c>
      <c r="Q20" s="22" t="s">
        <v>39</v>
      </c>
      <c r="R20" s="22" t="s">
        <v>39</v>
      </c>
      <c r="S20" s="22" t="s">
        <v>39</v>
      </c>
      <c r="T20" s="22" t="s">
        <v>39</v>
      </c>
      <c r="U20" s="22">
        <f>U19</f>
        <v>13485</v>
      </c>
      <c r="V20" s="22" t="s">
        <v>39</v>
      </c>
      <c r="W20" s="22" t="s">
        <v>39</v>
      </c>
      <c r="X20" s="22" t="s">
        <v>39</v>
      </c>
      <c r="Y20" s="22" t="s">
        <v>39</v>
      </c>
      <c r="Z20" s="22" t="s">
        <v>39</v>
      </c>
      <c r="AA20" s="22" t="s">
        <v>39</v>
      </c>
      <c r="AB20" s="22">
        <f>AB19</f>
        <v>176204</v>
      </c>
      <c r="AC20" s="22">
        <f>AC19</f>
        <v>14683.666666666666</v>
      </c>
      <c r="AD20" s="21"/>
      <c r="AE20" s="21" t="s">
        <v>39</v>
      </c>
      <c r="AF20" s="20"/>
      <c r="AG20" s="3"/>
      <c r="AH20" s="3"/>
      <c r="AI20" s="13"/>
      <c r="AJ20" s="3"/>
      <c r="AK20" s="3"/>
    </row>
    <row r="21" spans="1:42" ht="28.5" customHeight="1" x14ac:dyDescent="0.25">
      <c r="A21" s="52" t="s">
        <v>52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21"/>
      <c r="AF21" s="27"/>
      <c r="AG21" s="6"/>
      <c r="AH21" s="6"/>
      <c r="AI21" s="6"/>
      <c r="AJ21" s="6"/>
      <c r="AK21" s="6"/>
      <c r="AL21" s="2"/>
      <c r="AM21" s="2"/>
      <c r="AN21" s="2"/>
      <c r="AO21" s="2"/>
      <c r="AP21" s="2"/>
    </row>
    <row r="22" spans="1:42" ht="32.25" customHeight="1" x14ac:dyDescent="0.25">
      <c r="A22" s="28">
        <v>1</v>
      </c>
      <c r="B22" s="24" t="s">
        <v>62</v>
      </c>
      <c r="C22" s="23"/>
      <c r="D22" s="29">
        <v>0.6</v>
      </c>
      <c r="E22" s="29">
        <v>2234</v>
      </c>
      <c r="F22" s="50"/>
      <c r="G22" s="29"/>
      <c r="H22" s="29"/>
      <c r="I22" s="29"/>
      <c r="J22" s="29"/>
      <c r="K22" s="29"/>
      <c r="L22" s="50">
        <v>160</v>
      </c>
      <c r="M22" s="29">
        <v>3573.9</v>
      </c>
      <c r="N22" s="29"/>
      <c r="O22" s="29"/>
      <c r="P22" s="50">
        <v>25</v>
      </c>
      <c r="Q22" s="29">
        <v>558.5</v>
      </c>
      <c r="R22" s="29">
        <v>90</v>
      </c>
      <c r="S22" s="29">
        <v>2010.6</v>
      </c>
      <c r="T22" s="29" t="s">
        <v>64</v>
      </c>
      <c r="U22" s="29">
        <f>E22+I22+M22+Q22+S22</f>
        <v>8377</v>
      </c>
      <c r="V22" s="29" t="s">
        <v>49</v>
      </c>
      <c r="W22" s="29">
        <v>4468</v>
      </c>
      <c r="X22" s="29" t="s">
        <v>49</v>
      </c>
      <c r="Y22" s="29">
        <v>4468</v>
      </c>
      <c r="Z22" s="29"/>
      <c r="AA22" s="29"/>
      <c r="AB22" s="29">
        <f>U22*12+W22+Y22</f>
        <v>109460</v>
      </c>
      <c r="AC22" s="29">
        <f>AB22/12</f>
        <v>9121.6666666666661</v>
      </c>
      <c r="AD22" s="23"/>
      <c r="AE22" s="21"/>
      <c r="AF22" s="27"/>
      <c r="AG22" s="6"/>
      <c r="AH22" s="6"/>
      <c r="AI22" s="6"/>
      <c r="AJ22" s="6"/>
      <c r="AK22" s="6"/>
      <c r="AL22" s="2"/>
      <c r="AM22" s="2"/>
      <c r="AN22" s="2"/>
      <c r="AO22" s="2"/>
      <c r="AP22" s="2"/>
    </row>
    <row r="23" spans="1:42" ht="42" customHeight="1" x14ac:dyDescent="0.25">
      <c r="A23" s="28">
        <v>2</v>
      </c>
      <c r="B23" s="24" t="s">
        <v>63</v>
      </c>
      <c r="C23" s="23"/>
      <c r="D23" s="29">
        <v>1</v>
      </c>
      <c r="E23" s="29">
        <v>3494</v>
      </c>
      <c r="F23" s="50"/>
      <c r="G23" s="29"/>
      <c r="H23" s="50">
        <v>30</v>
      </c>
      <c r="I23" s="29">
        <v>1048.2</v>
      </c>
      <c r="J23" s="29"/>
      <c r="K23" s="29"/>
      <c r="L23" s="50">
        <v>150</v>
      </c>
      <c r="M23" s="29">
        <v>5241.3</v>
      </c>
      <c r="N23" s="29"/>
      <c r="O23" s="29"/>
      <c r="P23" s="50">
        <v>25</v>
      </c>
      <c r="Q23" s="29">
        <v>873.5</v>
      </c>
      <c r="R23" s="29">
        <v>60</v>
      </c>
      <c r="S23" s="29">
        <v>2096</v>
      </c>
      <c r="T23" s="29" t="s">
        <v>64</v>
      </c>
      <c r="U23" s="29">
        <f>E23+I23+M23+Q23+S23</f>
        <v>12753</v>
      </c>
      <c r="V23" s="29" t="s">
        <v>53</v>
      </c>
      <c r="W23" s="29">
        <v>6988</v>
      </c>
      <c r="X23" s="29" t="s">
        <v>49</v>
      </c>
      <c r="Y23" s="29">
        <v>6988</v>
      </c>
      <c r="Z23" s="29"/>
      <c r="AA23" s="29"/>
      <c r="AB23" s="29">
        <f>U23*12+W23+Y23</f>
        <v>167012</v>
      </c>
      <c r="AC23" s="29">
        <f>AB23/12</f>
        <v>13917.666666666666</v>
      </c>
      <c r="AD23" s="23"/>
      <c r="AE23" s="21"/>
      <c r="AF23" s="27"/>
      <c r="AG23" s="6"/>
      <c r="AH23" s="6"/>
      <c r="AI23" s="6"/>
      <c r="AJ23" s="6"/>
      <c r="AK23" s="6"/>
      <c r="AL23" s="2"/>
      <c r="AM23" s="2"/>
      <c r="AN23" s="2"/>
      <c r="AO23" s="2"/>
      <c r="AP23" s="2"/>
    </row>
    <row r="24" spans="1:42" ht="51" customHeight="1" x14ac:dyDescent="0.25">
      <c r="A24" s="28">
        <v>3</v>
      </c>
      <c r="B24" s="24" t="s">
        <v>61</v>
      </c>
      <c r="C24" s="23"/>
      <c r="D24" s="29">
        <v>0.4</v>
      </c>
      <c r="E24" s="29" t="s">
        <v>65</v>
      </c>
      <c r="F24" s="50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v>3500</v>
      </c>
      <c r="V24" s="29"/>
      <c r="W24" s="29"/>
      <c r="X24" s="29"/>
      <c r="Y24" s="29"/>
      <c r="Z24" s="29"/>
      <c r="AA24" s="29"/>
      <c r="AB24" s="29">
        <v>42000</v>
      </c>
      <c r="AC24" s="29">
        <v>3500</v>
      </c>
      <c r="AD24" s="23"/>
      <c r="AE24" s="21"/>
      <c r="AF24" s="27"/>
      <c r="AG24" s="6"/>
      <c r="AH24" s="6"/>
      <c r="AI24" s="6"/>
      <c r="AJ24" s="6"/>
      <c r="AK24" s="6"/>
      <c r="AL24" s="2"/>
      <c r="AM24" s="2"/>
      <c r="AN24" s="2"/>
      <c r="AO24" s="2"/>
      <c r="AP24" s="2"/>
    </row>
    <row r="25" spans="1:42" ht="27.75" customHeight="1" x14ac:dyDescent="0.25">
      <c r="A25" s="63" t="s">
        <v>20</v>
      </c>
      <c r="B25" s="65"/>
      <c r="C25" s="21" t="s">
        <v>39</v>
      </c>
      <c r="D25" s="22">
        <v>2.4</v>
      </c>
      <c r="E25" s="22" t="s">
        <v>39</v>
      </c>
      <c r="F25" s="22" t="s">
        <v>39</v>
      </c>
      <c r="G25" s="22" t="s">
        <v>39</v>
      </c>
      <c r="H25" s="22" t="s">
        <v>39</v>
      </c>
      <c r="I25" s="22" t="s">
        <v>39</v>
      </c>
      <c r="J25" s="22" t="s">
        <v>39</v>
      </c>
      <c r="K25" s="22" t="s">
        <v>39</v>
      </c>
      <c r="L25" s="22" t="s">
        <v>39</v>
      </c>
      <c r="M25" s="22" t="s">
        <v>39</v>
      </c>
      <c r="N25" s="22" t="s">
        <v>39</v>
      </c>
      <c r="O25" s="22" t="s">
        <v>39</v>
      </c>
      <c r="P25" s="22" t="s">
        <v>39</v>
      </c>
      <c r="Q25" s="22" t="s">
        <v>39</v>
      </c>
      <c r="R25" s="22" t="s">
        <v>39</v>
      </c>
      <c r="S25" s="22" t="s">
        <v>39</v>
      </c>
      <c r="T25" s="22" t="s">
        <v>39</v>
      </c>
      <c r="U25" s="22">
        <f>U22+U23+U24</f>
        <v>24630</v>
      </c>
      <c r="V25" s="22" t="s">
        <v>39</v>
      </c>
      <c r="W25" s="22" t="s">
        <v>39</v>
      </c>
      <c r="X25" s="22" t="s">
        <v>39</v>
      </c>
      <c r="Y25" s="22" t="s">
        <v>39</v>
      </c>
      <c r="Z25" s="22" t="s">
        <v>39</v>
      </c>
      <c r="AA25" s="22" t="s">
        <v>39</v>
      </c>
      <c r="AB25" s="22">
        <f>AB22+AB23+AB24</f>
        <v>318472</v>
      </c>
      <c r="AC25" s="22">
        <f>AB25/12</f>
        <v>26539.333333333332</v>
      </c>
      <c r="AD25" s="21"/>
      <c r="AE25" s="21" t="s">
        <v>39</v>
      </c>
      <c r="AF25" s="27"/>
      <c r="AG25" s="6"/>
      <c r="AH25" s="6"/>
      <c r="AI25" s="6"/>
      <c r="AJ25" s="6"/>
      <c r="AK25" s="6"/>
      <c r="AL25" s="2"/>
      <c r="AM25" s="2"/>
      <c r="AN25" s="2"/>
      <c r="AO25" s="2"/>
      <c r="AP25" s="2"/>
    </row>
    <row r="26" spans="1:42" ht="18" customHeight="1" x14ac:dyDescent="0.25">
      <c r="A26" s="52" t="s">
        <v>21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30"/>
      <c r="AF26" s="27"/>
      <c r="AG26" s="6"/>
      <c r="AH26" s="6"/>
      <c r="AI26" s="6"/>
      <c r="AJ26" s="6"/>
      <c r="AK26" s="6"/>
      <c r="AL26" s="2"/>
      <c r="AM26" s="2"/>
      <c r="AN26" s="2"/>
      <c r="AO26" s="2"/>
      <c r="AP26" s="2"/>
    </row>
    <row r="27" spans="1:42" ht="37.5" customHeight="1" x14ac:dyDescent="0.25">
      <c r="A27" s="63" t="s">
        <v>54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30"/>
      <c r="AF27" s="27"/>
      <c r="AG27" s="6"/>
      <c r="AH27" s="6"/>
      <c r="AI27" s="6"/>
      <c r="AJ27" s="6"/>
      <c r="AK27" s="6"/>
      <c r="AL27" s="2"/>
      <c r="AM27" s="2"/>
      <c r="AN27" s="2"/>
      <c r="AO27" s="2"/>
      <c r="AP27" s="2"/>
    </row>
    <row r="28" spans="1:42" ht="15" customHeight="1" x14ac:dyDescent="0.25">
      <c r="A28" s="63" t="s">
        <v>22</v>
      </c>
      <c r="B28" s="65"/>
      <c r="C28" s="21" t="s">
        <v>39</v>
      </c>
      <c r="D28" s="21"/>
      <c r="E28" s="21" t="s">
        <v>39</v>
      </c>
      <c r="F28" s="21" t="s">
        <v>39</v>
      </c>
      <c r="G28" s="21" t="s">
        <v>39</v>
      </c>
      <c r="H28" s="21" t="s">
        <v>39</v>
      </c>
      <c r="I28" s="21" t="s">
        <v>39</v>
      </c>
      <c r="J28" s="21" t="s">
        <v>39</v>
      </c>
      <c r="K28" s="21" t="s">
        <v>39</v>
      </c>
      <c r="L28" s="21" t="s">
        <v>39</v>
      </c>
      <c r="M28" s="21" t="s">
        <v>39</v>
      </c>
      <c r="N28" s="21" t="s">
        <v>39</v>
      </c>
      <c r="O28" s="21" t="s">
        <v>39</v>
      </c>
      <c r="P28" s="21" t="s">
        <v>39</v>
      </c>
      <c r="Q28" s="21" t="s">
        <v>39</v>
      </c>
      <c r="R28" s="21" t="s">
        <v>39</v>
      </c>
      <c r="S28" s="21" t="s">
        <v>39</v>
      </c>
      <c r="T28" s="21" t="s">
        <v>39</v>
      </c>
      <c r="U28" s="21"/>
      <c r="V28" s="21" t="s">
        <v>39</v>
      </c>
      <c r="W28" s="21" t="s">
        <v>39</v>
      </c>
      <c r="X28" s="21" t="s">
        <v>39</v>
      </c>
      <c r="Y28" s="21" t="s">
        <v>39</v>
      </c>
      <c r="Z28" s="21" t="s">
        <v>39</v>
      </c>
      <c r="AA28" s="21" t="s">
        <v>39</v>
      </c>
      <c r="AB28" s="21"/>
      <c r="AC28" s="21"/>
      <c r="AD28" s="21"/>
      <c r="AE28" s="21" t="s">
        <v>39</v>
      </c>
      <c r="AF28" s="27"/>
      <c r="AG28" s="6"/>
      <c r="AH28" s="6"/>
      <c r="AI28" s="6"/>
      <c r="AJ28" s="6"/>
      <c r="AK28" s="6"/>
      <c r="AL28" s="2"/>
      <c r="AM28" s="2"/>
      <c r="AN28" s="2"/>
      <c r="AO28" s="2"/>
      <c r="AP28" s="2"/>
    </row>
    <row r="29" spans="1:42" ht="25.5" customHeight="1" x14ac:dyDescent="0.25">
      <c r="A29" s="79" t="s">
        <v>17</v>
      </c>
      <c r="B29" s="79"/>
      <c r="C29" s="21" t="s">
        <v>39</v>
      </c>
      <c r="D29" s="21">
        <v>5.4</v>
      </c>
      <c r="E29" s="21" t="s">
        <v>39</v>
      </c>
      <c r="F29" s="21" t="s">
        <v>39</v>
      </c>
      <c r="G29" s="21" t="s">
        <v>39</v>
      </c>
      <c r="H29" s="21" t="s">
        <v>39</v>
      </c>
      <c r="I29" s="21" t="s">
        <v>39</v>
      </c>
      <c r="J29" s="21" t="s">
        <v>39</v>
      </c>
      <c r="K29" s="21" t="s">
        <v>39</v>
      </c>
      <c r="L29" s="21" t="s">
        <v>39</v>
      </c>
      <c r="M29" s="21" t="s">
        <v>39</v>
      </c>
      <c r="N29" s="21" t="s">
        <v>39</v>
      </c>
      <c r="O29" s="21" t="s">
        <v>39</v>
      </c>
      <c r="P29" s="21" t="s">
        <v>39</v>
      </c>
      <c r="Q29" s="21" t="s">
        <v>39</v>
      </c>
      <c r="R29" s="21" t="s">
        <v>39</v>
      </c>
      <c r="S29" s="21" t="s">
        <v>39</v>
      </c>
      <c r="T29" s="21" t="s">
        <v>39</v>
      </c>
      <c r="U29" s="22">
        <f>U16+U20+U25</f>
        <v>63913</v>
      </c>
      <c r="V29" s="21" t="s">
        <v>39</v>
      </c>
      <c r="W29" s="21" t="s">
        <v>39</v>
      </c>
      <c r="X29" s="21" t="s">
        <v>39</v>
      </c>
      <c r="Y29" s="21" t="s">
        <v>39</v>
      </c>
      <c r="Z29" s="21" t="s">
        <v>39</v>
      </c>
      <c r="AA29" s="21" t="s">
        <v>39</v>
      </c>
      <c r="AB29" s="22">
        <f>AB16+AB20+AB25</f>
        <v>826208</v>
      </c>
      <c r="AC29" s="22">
        <f>AB29/12</f>
        <v>68850.666666666672</v>
      </c>
      <c r="AD29" s="21"/>
      <c r="AE29" s="31" t="s">
        <v>39</v>
      </c>
      <c r="AF29" s="32"/>
      <c r="AG29" s="6"/>
      <c r="AH29" s="6"/>
      <c r="AI29" s="6"/>
      <c r="AJ29" s="6"/>
      <c r="AK29" s="6"/>
      <c r="AL29" s="2"/>
      <c r="AM29" s="2"/>
      <c r="AN29" s="2"/>
      <c r="AO29" s="2"/>
      <c r="AP29" s="2"/>
    </row>
    <row r="30" spans="1:42" ht="18.75" customHeight="1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3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  <c r="AG30" s="6"/>
      <c r="AH30" s="6"/>
      <c r="AI30" s="6"/>
      <c r="AJ30" s="6"/>
      <c r="AK30" s="6"/>
      <c r="AL30" s="2"/>
      <c r="AM30" s="2"/>
      <c r="AN30" s="2"/>
      <c r="AO30" s="2"/>
      <c r="AP30" s="2"/>
    </row>
    <row r="31" spans="1:42" ht="15.75" customHeight="1" x14ac:dyDescent="0.25">
      <c r="A31" s="33"/>
      <c r="B31" s="37"/>
      <c r="C31" s="37"/>
      <c r="D31" s="37"/>
      <c r="E31" s="61"/>
      <c r="F31" s="61"/>
      <c r="G31" s="61"/>
      <c r="H31" s="61"/>
      <c r="I31" s="61"/>
      <c r="J31" s="61"/>
      <c r="K31" s="61"/>
      <c r="L31" s="37"/>
      <c r="M31" s="38"/>
      <c r="N31" s="37"/>
      <c r="O31" s="38"/>
      <c r="P31" s="3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27"/>
      <c r="AG31" s="6"/>
      <c r="AH31" s="6"/>
      <c r="AI31" s="6"/>
      <c r="AJ31" s="6"/>
      <c r="AK31" s="6"/>
      <c r="AL31" s="2"/>
      <c r="AM31" s="2"/>
      <c r="AN31" s="2"/>
      <c r="AO31" s="2"/>
      <c r="AP31" s="2"/>
    </row>
    <row r="32" spans="1:42" ht="15.75" customHeight="1" x14ac:dyDescent="0.25">
      <c r="A32" s="33"/>
      <c r="B32" s="34" t="s">
        <v>40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3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27"/>
      <c r="AG32" s="6"/>
      <c r="AH32" s="6"/>
      <c r="AI32" s="6"/>
      <c r="AJ32" s="6"/>
      <c r="AK32" s="6"/>
      <c r="AL32" s="2"/>
      <c r="AM32" s="2"/>
      <c r="AN32" s="2"/>
      <c r="AO32" s="2"/>
      <c r="AP32" s="2"/>
    </row>
    <row r="33" spans="1:42" ht="28.5" customHeight="1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3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9"/>
      <c r="AG33" s="8"/>
      <c r="AH33" s="6"/>
      <c r="AI33" s="6"/>
      <c r="AJ33" s="6"/>
      <c r="AK33" s="6"/>
      <c r="AL33" s="2"/>
      <c r="AM33" s="2"/>
      <c r="AN33" s="2"/>
      <c r="AO33" s="2"/>
      <c r="AP33" s="2"/>
    </row>
    <row r="34" spans="1:42" ht="28.5" customHeight="1" x14ac:dyDescent="0.25">
      <c r="A34" s="33"/>
      <c r="B34" s="67" t="s">
        <v>55</v>
      </c>
      <c r="C34" s="67"/>
      <c r="D34" s="67"/>
      <c r="E34" s="40"/>
      <c r="F34" s="68" t="s">
        <v>56</v>
      </c>
      <c r="G34" s="68"/>
      <c r="H34" s="68"/>
      <c r="I34" s="68"/>
      <c r="J34" s="41"/>
      <c r="K34" s="41"/>
      <c r="L34" s="41"/>
      <c r="M34" s="41"/>
      <c r="N34" s="41"/>
      <c r="O34" s="41"/>
      <c r="P34" s="33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42"/>
      <c r="AG34" s="5"/>
      <c r="AH34" s="6"/>
      <c r="AI34" s="6"/>
      <c r="AJ34" s="6"/>
      <c r="AK34" s="6"/>
      <c r="AL34" s="2"/>
      <c r="AM34" s="2"/>
      <c r="AN34" s="2"/>
      <c r="AO34" s="2"/>
      <c r="AP34" s="2"/>
    </row>
    <row r="35" spans="1:42" x14ac:dyDescent="0.25">
      <c r="A35" s="33"/>
      <c r="B35" s="33"/>
      <c r="C35" s="33"/>
      <c r="D35" s="51"/>
      <c r="E35" s="43" t="s">
        <v>41</v>
      </c>
      <c r="F35" s="66" t="s">
        <v>42</v>
      </c>
      <c r="G35" s="66"/>
      <c r="H35" s="66"/>
      <c r="I35" s="66"/>
      <c r="J35" s="33"/>
      <c r="K35" s="44"/>
      <c r="L35" s="33"/>
      <c r="M35" s="35"/>
      <c r="N35" s="33"/>
      <c r="O35" s="35"/>
      <c r="P35" s="33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16"/>
    </row>
    <row r="36" spans="1:42" x14ac:dyDescent="0.25">
      <c r="A36" s="33"/>
      <c r="B36" s="67" t="s">
        <v>50</v>
      </c>
      <c r="C36" s="67"/>
      <c r="D36" s="67"/>
      <c r="E36" s="40"/>
      <c r="F36" s="68" t="s">
        <v>57</v>
      </c>
      <c r="G36" s="68"/>
      <c r="H36" s="68"/>
      <c r="I36" s="68"/>
      <c r="J36" s="33"/>
      <c r="K36" s="44"/>
      <c r="L36" s="33"/>
      <c r="M36" s="35"/>
      <c r="N36" s="33"/>
      <c r="O36" s="35"/>
      <c r="P36" s="33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16"/>
    </row>
    <row r="37" spans="1:42" x14ac:dyDescent="0.25">
      <c r="A37" s="33"/>
      <c r="B37" s="33"/>
      <c r="C37" s="33"/>
      <c r="D37" s="51"/>
      <c r="E37" s="43" t="s">
        <v>41</v>
      </c>
      <c r="F37" s="66" t="s">
        <v>42</v>
      </c>
      <c r="G37" s="66"/>
      <c r="H37" s="66"/>
      <c r="I37" s="66"/>
      <c r="J37" s="33"/>
      <c r="K37" s="44"/>
      <c r="L37" s="33"/>
      <c r="M37" s="35"/>
      <c r="N37" s="33"/>
      <c r="O37" s="35"/>
      <c r="P37" s="33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16"/>
    </row>
    <row r="38" spans="1:42" x14ac:dyDescent="0.25">
      <c r="A38" s="34"/>
      <c r="B38" s="34" t="s">
        <v>58</v>
      </c>
      <c r="C38" s="41"/>
      <c r="D38" s="41"/>
      <c r="E38" s="45"/>
      <c r="F38" s="62"/>
      <c r="G38" s="62"/>
      <c r="H38" s="46"/>
      <c r="I38" s="46"/>
      <c r="J38" s="33"/>
      <c r="K38" s="44"/>
      <c r="L38" s="33"/>
      <c r="M38" s="35"/>
      <c r="N38" s="33"/>
      <c r="O38" s="35"/>
      <c r="P38" s="33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16"/>
    </row>
    <row r="39" spans="1:42" x14ac:dyDescent="0.25">
      <c r="A39" s="34"/>
      <c r="B39" s="34" t="s">
        <v>59</v>
      </c>
      <c r="C39" s="41"/>
      <c r="D39" s="41"/>
      <c r="E39" s="60"/>
      <c r="F39" s="60"/>
      <c r="G39" s="60"/>
      <c r="H39" s="60"/>
      <c r="I39" s="60"/>
      <c r="J39" s="33"/>
      <c r="K39" s="44"/>
      <c r="L39" s="33"/>
      <c r="M39" s="35"/>
      <c r="N39" s="33"/>
      <c r="O39" s="35"/>
      <c r="P39" s="33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16"/>
    </row>
    <row r="40" spans="1:42" x14ac:dyDescent="0.25">
      <c r="A40" s="33"/>
      <c r="B40" s="33"/>
      <c r="C40" s="33"/>
      <c r="D40" s="33"/>
      <c r="E40" s="60"/>
      <c r="F40" s="60"/>
      <c r="G40" s="60"/>
      <c r="H40" s="60"/>
      <c r="I40" s="60"/>
      <c r="J40" s="33"/>
      <c r="K40" s="44"/>
      <c r="L40" s="33"/>
      <c r="M40" s="35"/>
      <c r="N40" s="33"/>
      <c r="O40" s="35"/>
      <c r="P40" s="33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16"/>
    </row>
    <row r="41" spans="1:42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16"/>
      <c r="AF41" s="16"/>
    </row>
    <row r="42" spans="1:42" ht="33.75" x14ac:dyDescent="0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1"/>
    </row>
    <row r="43" spans="1:42" ht="33.75" x14ac:dyDescent="0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1"/>
    </row>
    <row r="44" spans="1:42" ht="33.75" x14ac:dyDescent="0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1"/>
    </row>
    <row r="45" spans="1:42" ht="33.75" x14ac:dyDescent="0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1"/>
    </row>
    <row r="46" spans="1:42" ht="33.75" x14ac:dyDescent="0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1"/>
    </row>
    <row r="47" spans="1:4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42" ht="18.75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9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 x14ac:dyDescent="0.25"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</sheetData>
  <mergeCells count="70">
    <mergeCell ref="A5:AD5"/>
    <mergeCell ref="AD10:AD11"/>
    <mergeCell ref="AE10:AE11"/>
    <mergeCell ref="Z6:AA7"/>
    <mergeCell ref="Z8:Z11"/>
    <mergeCell ref="AA8:AA11"/>
    <mergeCell ref="AC6:AC11"/>
    <mergeCell ref="C6:C11"/>
    <mergeCell ref="X6:Y7"/>
    <mergeCell ref="I10:I11"/>
    <mergeCell ref="A1:AE1"/>
    <mergeCell ref="Z4:AB4"/>
    <mergeCell ref="A2:AD2"/>
    <mergeCell ref="A3:AD3"/>
    <mergeCell ref="AC4:AD4"/>
    <mergeCell ref="A25:B25"/>
    <mergeCell ref="A29:B29"/>
    <mergeCell ref="D6:D11"/>
    <mergeCell ref="A21:AD21"/>
    <mergeCell ref="A20:B20"/>
    <mergeCell ref="P10:P11"/>
    <mergeCell ref="O10:O11"/>
    <mergeCell ref="N10:N11"/>
    <mergeCell ref="L10:L11"/>
    <mergeCell ref="A16:B16"/>
    <mergeCell ref="B6:B11"/>
    <mergeCell ref="AB6:AB11"/>
    <mergeCell ref="F10:F11"/>
    <mergeCell ref="A6:A11"/>
    <mergeCell ref="H7:I9"/>
    <mergeCell ref="U6:U11"/>
    <mergeCell ref="A18:AD18"/>
    <mergeCell ref="A13:AD13"/>
    <mergeCell ref="M10:M11"/>
    <mergeCell ref="W8:W11"/>
    <mergeCell ref="K10:K11"/>
    <mergeCell ref="E6:E11"/>
    <mergeCell ref="G10:G11"/>
    <mergeCell ref="V8:V11"/>
    <mergeCell ref="F6:T6"/>
    <mergeCell ref="V6:W7"/>
    <mergeCell ref="T10:T11"/>
    <mergeCell ref="X8:X11"/>
    <mergeCell ref="Y8:Y11"/>
    <mergeCell ref="N7:O9"/>
    <mergeCell ref="R7:T9"/>
    <mergeCell ref="J7:K9"/>
    <mergeCell ref="E40:I40"/>
    <mergeCell ref="E31:K31"/>
    <mergeCell ref="F38:G38"/>
    <mergeCell ref="A26:AD26"/>
    <mergeCell ref="A27:AD27"/>
    <mergeCell ref="A28:B28"/>
    <mergeCell ref="F37:I37"/>
    <mergeCell ref="B36:D36"/>
    <mergeCell ref="F36:I36"/>
    <mergeCell ref="F34:I34"/>
    <mergeCell ref="B34:D34"/>
    <mergeCell ref="E39:I39"/>
    <mergeCell ref="F35:I35"/>
    <mergeCell ref="A17:AD17"/>
    <mergeCell ref="AD6:AE9"/>
    <mergeCell ref="F7:G9"/>
    <mergeCell ref="P7:Q9"/>
    <mergeCell ref="R10:R11"/>
    <mergeCell ref="S10:S11"/>
    <mergeCell ref="H10:H11"/>
    <mergeCell ref="Q10:Q11"/>
    <mergeCell ref="L7:M9"/>
    <mergeCell ref="J10:J11"/>
  </mergeCells>
  <pageMargins left="0.51181102362204722" right="0.19685039370078741" top="0.15748031496062992" bottom="0.35433070866141736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зарплата</vt:lpstr>
      <vt:lpstr>зарплата!Область_печати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Виниченко</dc:creator>
  <cp:lastModifiedBy>BEST</cp:lastModifiedBy>
  <cp:lastPrinted>2018-04-03T10:14:15Z</cp:lastPrinted>
  <dcterms:created xsi:type="dcterms:W3CDTF">2015-06-19T09:56:37Z</dcterms:created>
  <dcterms:modified xsi:type="dcterms:W3CDTF">2018-04-03T10:14:21Z</dcterms:modified>
</cp:coreProperties>
</file>