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недвижимое им-во" sheetId="1" state="visible" r:id="rId2"/>
    <sheet name="движимое им-во" sheetId="2" state="visible" r:id="rId3"/>
    <sheet name="МУПы" sheetId="3" state="visible" r:id="rId4"/>
    <sheet name="Лист4" sheetId="4" state="visible" r:id="rId5"/>
    <sheet name="Лист5" sheetId="5" state="visible" r:id="rId6"/>
    <sheet name="Лист6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46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User:
</t>
        </r>
      </text>
    </comment>
  </commentList>
</comments>
</file>

<file path=xl/sharedStrings.xml><?xml version="1.0" encoding="utf-8"?>
<sst xmlns="http://schemas.openxmlformats.org/spreadsheetml/2006/main" count="3593" uniqueCount="1628">
  <si>
    <t xml:space="preserve">РЕЕСТР муниципального имущества Погарского района.</t>
  </si>
  <si>
    <t xml:space="preserve">Раздел №1</t>
  </si>
  <si>
    <t xml:space="preserve">Сведения о муниципальном недвижимом имуществе</t>
  </si>
  <si>
    <t xml:space="preserve">№ п/п</t>
  </si>
  <si>
    <t xml:space="preserve">Сведения о правообладателе муниципального движимого имущества</t>
  </si>
  <si>
    <t xml:space="preserve">Наименование недвижимого имущества</t>
  </si>
  <si>
    <t xml:space="preserve">Адрес (местоположение) недвижимого имущества</t>
  </si>
  <si>
    <t xml:space="preserve">Площадь,протяженность и (или) иные параметры, характеризующие физ. свойства недвижимого имущества</t>
  </si>
  <si>
    <t xml:space="preserve">Кадастровый номер</t>
  </si>
  <si>
    <t xml:space="preserve">Кадастровая стоимость</t>
  </si>
  <si>
    <t xml:space="preserve">Дата возникновения и прекращения права муниц.собственности на недвижимое имущество </t>
  </si>
  <si>
    <t xml:space="preserve">Реквизиты док-в -оснований возникновения (прекращения) права мун.собственности на недвижимое имущество</t>
  </si>
  <si>
    <t xml:space="preserve">Балансовая стоимость</t>
  </si>
  <si>
    <t xml:space="preserve">Начисленная амортизация (износ)</t>
  </si>
  <si>
    <t xml:space="preserve">Сведения об установленных в отношении муниц.недвижимого им-ва ограничениях (обременениях)</t>
  </si>
  <si>
    <t xml:space="preserve">Администрация Погарского района п.г.т. Погар, ул. Ленина,1</t>
  </si>
  <si>
    <t xml:space="preserve">Административное здание</t>
  </si>
  <si>
    <t xml:space="preserve">п.г.т. Погар, ул. Ленина,1</t>
  </si>
  <si>
    <t xml:space="preserve">32:19:0210901:19</t>
  </si>
  <si>
    <t xml:space="preserve">Св-во о ГРП 32 АБ №076186 от 16.03.2004г</t>
  </si>
  <si>
    <t xml:space="preserve">нет</t>
  </si>
  <si>
    <t xml:space="preserve">Здание Музея</t>
  </si>
  <si>
    <t xml:space="preserve"> п.г.т. Погар, пл. Советская,7</t>
  </si>
  <si>
    <t xml:space="preserve">32:19:0210101:438</t>
  </si>
  <si>
    <t xml:space="preserve">Св-во о ГРП  32 АБ №076187 от 16.03.2004г.</t>
  </si>
  <si>
    <t xml:space="preserve">Гараж </t>
  </si>
  <si>
    <t xml:space="preserve"> п.г.т. Погар, пл. Советская, 20А</t>
  </si>
  <si>
    <t xml:space="preserve">32:19:0210916:30</t>
  </si>
  <si>
    <t xml:space="preserve">Св-во о ГРП 32 АБ №076189 от 16.03.2004г.</t>
  </si>
  <si>
    <t xml:space="preserve">Памятник Ленина</t>
  </si>
  <si>
    <t xml:space="preserve">пгт Погар пл.Советская</t>
  </si>
  <si>
    <t xml:space="preserve">медный</t>
  </si>
  <si>
    <t xml:space="preserve">сведений нет</t>
  </si>
  <si>
    <t xml:space="preserve">гараж</t>
  </si>
  <si>
    <t xml:space="preserve">пгт Погар ул.Чапаева, 4 А</t>
  </si>
  <si>
    <t xml:space="preserve">32:19:0211104:11</t>
  </si>
  <si>
    <t xml:space="preserve"> Св-во о ГРП 32 АБ №076191 от 16.03.2004г.</t>
  </si>
  <si>
    <t xml:space="preserve">пгт Погар у. Чехова 9а</t>
  </si>
  <si>
    <t xml:space="preserve">32:19:0211021:18</t>
  </si>
  <si>
    <t xml:space="preserve">32 АБ №088618 от 08.04.2004г.</t>
  </si>
  <si>
    <t xml:space="preserve">Картофелехранилище на 1500 т в н.п. Гринево</t>
  </si>
  <si>
    <t xml:space="preserve">Акт приема-передачи Распоряжение от 26.01.07.№ 56-р</t>
  </si>
  <si>
    <t xml:space="preserve">Водоснабжение в н.п.Гринево  (1 очередь строительства) протяж.1,635 км.</t>
  </si>
  <si>
    <t xml:space="preserve">Гараж на 2 автомашины</t>
  </si>
  <si>
    <t xml:space="preserve">п.г.т.Погар, пл. Советская, д.5 Б</t>
  </si>
  <si>
    <t xml:space="preserve">32:19:0210901:65</t>
  </si>
  <si>
    <t xml:space="preserve">Св-во о ГРП  от 10.05.2012г. 32 АЖ №036514</t>
  </si>
  <si>
    <t xml:space="preserve">Каменный корпус (аптека)</t>
  </si>
  <si>
    <t xml:space="preserve">п.г.т. Погар, ул. Октярьская,41 «ЦРБ»</t>
  </si>
  <si>
    <t xml:space="preserve">уборная</t>
  </si>
  <si>
    <t xml:space="preserve">пгт Погар ул.Ленина д.1</t>
  </si>
  <si>
    <t xml:space="preserve">S=31,1м2</t>
  </si>
  <si>
    <t xml:space="preserve">Памятник погибшим в Великой Отечественной войне</t>
  </si>
  <si>
    <t xml:space="preserve">сталь,бетон</t>
  </si>
  <si>
    <t xml:space="preserve">Гараж</t>
  </si>
  <si>
    <t xml:space="preserve">п.г.т.Погар, пл. Советская</t>
  </si>
  <si>
    <t xml:space="preserve">Постановление администрации №212 от 15.04.2015 г.  </t>
  </si>
  <si>
    <t xml:space="preserve">Земельный участок</t>
  </si>
  <si>
    <t xml:space="preserve">с. Курово, пер. Первомайский, 7</t>
  </si>
  <si>
    <t xml:space="preserve">32:19:160102:520</t>
  </si>
  <si>
    <t xml:space="preserve">не зарегистрировано</t>
  </si>
  <si>
    <t xml:space="preserve">с. Грязивец, ул. Центральная, 44</t>
  </si>
  <si>
    <t xml:space="preserve">32:19:170202:210</t>
  </si>
  <si>
    <t xml:space="preserve">д. Абаринки, ул. Хуторская, 11</t>
  </si>
  <si>
    <t xml:space="preserve">32:19:110201:0103</t>
  </si>
  <si>
    <t xml:space="preserve">х. Синицкий, ул. П.М. Козина, 15</t>
  </si>
  <si>
    <t xml:space="preserve">32:19:100601:0024</t>
  </si>
  <si>
    <t xml:space="preserve">в 1160 м по направлению на СВ от ориентира от д. 1 по ул. Молодежная в н.п. Вадьковка</t>
  </si>
  <si>
    <t xml:space="preserve">32:19:450101:45</t>
  </si>
  <si>
    <t xml:space="preserve">32 АГ №366721 от 06.10.2008г.</t>
  </si>
  <si>
    <t xml:space="preserve">Земельный участок
Брянская область, Погарский район,тер.Посудичского сельского поселения (бывший н.п.Рыков) , на расстоянии в 1250 м на СЗ н.п.Посудичи (территория бывшей свинофермы)
</t>
  </si>
  <si>
    <t xml:space="preserve">32:19:0260108:13</t>
  </si>
  <si>
    <t xml:space="preserve">Св-во о ГРП                    32 АЖ №036614       от 14.05.2012 г.</t>
  </si>
  <si>
    <t xml:space="preserve">в 900 м по направлению на СВ от ориентира от д. 1 по ул. Молодежная в н.п. Вадьковка</t>
  </si>
  <si>
    <t xml:space="preserve">32:19:450101:39</t>
  </si>
  <si>
    <t xml:space="preserve">32 АГ №366724 от 06.10.2008г.</t>
  </si>
  <si>
    <t xml:space="preserve"> Брянская область,Погарский район, с.Борщово, пер.Октябрьский, д.1, кв.2</t>
  </si>
  <si>
    <t xml:space="preserve">32:19:030101:271</t>
  </si>
  <si>
    <t xml:space="preserve">32 АЖ №036613</t>
  </si>
  <si>
    <t xml:space="preserve">Газопровод низкого давления-Деревня-ул.Приозерная н.п.Андрейковичи</t>
  </si>
  <si>
    <t xml:space="preserve">32-32-07/001/2010-408</t>
  </si>
  <si>
    <t xml:space="preserve">Распоряжения администрации Брянской области №722-р от 01.12.2003г,№470-р от 07.06.2004г,№624-р от 03.10.2005г,№624-р от 19.07.2006г; Постановление администрации Погарского района №200 от 03.08.2006г</t>
  </si>
  <si>
    <t xml:space="preserve">32 АГ №653380 от 11.03.2010г</t>
  </si>
  <si>
    <t xml:space="preserve">Договор аренды с         ОАО "Брянскоблгаз"</t>
  </si>
  <si>
    <t xml:space="preserve">Газопровод низкого давления-Слобода-ул.Слободская н.п.Андрейковичи</t>
  </si>
  <si>
    <t xml:space="preserve">32-32-07/001/2010-410</t>
  </si>
  <si>
    <t xml:space="preserve">32 АГ №653378 от 11.03.2010г</t>
  </si>
  <si>
    <t xml:space="preserve">Газопровод низкого давления- н.п.Кистер</t>
  </si>
  <si>
    <t xml:space="preserve">32-32-07/001/2010-411</t>
  </si>
  <si>
    <t xml:space="preserve">32 АГ №653377 от 11.03.2010г</t>
  </si>
  <si>
    <t xml:space="preserve">Газопровод низкого давления-н.п.Андрейковичи</t>
  </si>
  <si>
    <t xml:space="preserve">Газопровод высокого и низкого давления-п.Гетуновка, Калиновка</t>
  </si>
  <si>
    <t xml:space="preserve">32-32-07/001/2010-409</t>
  </si>
  <si>
    <t xml:space="preserve">32 АГ №653379 от 11.03.2010г</t>
  </si>
  <si>
    <t xml:space="preserve">Газопровод низкого давления-п.Михновка</t>
  </si>
  <si>
    <t xml:space="preserve">32-32-07/001/2010-404</t>
  </si>
  <si>
    <t xml:space="preserve">32 АГ №653384 от 11.03.2010г</t>
  </si>
  <si>
    <t xml:space="preserve">Газопровод низкого давления-п.Стечна, ул.Озерная</t>
  </si>
  <si>
    <t xml:space="preserve">32-32-07/001/2010-421</t>
  </si>
  <si>
    <t xml:space="preserve">32 АГ №653370 от 12.03.2010г</t>
  </si>
  <si>
    <t xml:space="preserve">Газопровод низкого давления-п.Глинки</t>
  </si>
  <si>
    <t xml:space="preserve">32-32-07/001/2010-430</t>
  </si>
  <si>
    <t xml:space="preserve">32 АГ №653368 от 12.03.2010г</t>
  </si>
  <si>
    <t xml:space="preserve">Газопровод низкого давления-н.п.Гринево</t>
  </si>
  <si>
    <t xml:space="preserve">32-32-07/001/2010-407</t>
  </si>
  <si>
    <t xml:space="preserve">32 АГ №653381 от 11.03.2010г</t>
  </si>
  <si>
    <t xml:space="preserve">Газопровод низкого давления-п.Новые Посудичи</t>
  </si>
  <si>
    <t xml:space="preserve">32-32-07/001/2010-419</t>
  </si>
  <si>
    <t xml:space="preserve">32 АГ №653371 от 12.03.2010г</t>
  </si>
  <si>
    <t xml:space="preserve">Газопровод низкого давления-н.п.Чубарово</t>
  </si>
  <si>
    <t xml:space="preserve">32-32-07/001/2010-440</t>
  </si>
  <si>
    <t xml:space="preserve">32 АГ №653396 от 12.03.2010г</t>
  </si>
  <si>
    <t xml:space="preserve">Газопровод низкого давления-н.п.Чайкино</t>
  </si>
  <si>
    <t xml:space="preserve">32-32-07/001/2010-414</t>
  </si>
  <si>
    <t xml:space="preserve">32 АГ №653373 от 11.03.2010г</t>
  </si>
  <si>
    <t xml:space="preserve">Газопровод низкого давления-н.п.Балыкино</t>
  </si>
  <si>
    <t xml:space="preserve">32-32-07/001/2010-441</t>
  </si>
  <si>
    <t xml:space="preserve">32 АГ №653395 от 12.03.2010г</t>
  </si>
  <si>
    <t xml:space="preserve">Газопровод низкого давления-п.Синицкий</t>
  </si>
  <si>
    <t xml:space="preserve">32-32-07/001/2010-442</t>
  </si>
  <si>
    <t xml:space="preserve">32 АГ №653394 от 12.03.2010г</t>
  </si>
  <si>
    <t xml:space="preserve">Газопровод низкого давления-п.Жигалки, ул.Погарская</t>
  </si>
  <si>
    <t xml:space="preserve">32-32-07/001/2010-406</t>
  </si>
  <si>
    <t xml:space="preserve">32 АГ №653382 от 11.03.2010г</t>
  </si>
  <si>
    <t xml:space="preserve">Газопровод низкого давления-п.Березовка</t>
  </si>
  <si>
    <t xml:space="preserve">Газопровод низкого давления-п.Исаевка</t>
  </si>
  <si>
    <t xml:space="preserve">32-32-07/001/2010-438</t>
  </si>
  <si>
    <t xml:space="preserve">32 АГ №653398 от 12.03.2010г</t>
  </si>
  <si>
    <t xml:space="preserve">Газопровод низкого давления-п.Посудичи</t>
  </si>
  <si>
    <t xml:space="preserve">Газопровод низкого давления-п.Казиловка</t>
  </si>
  <si>
    <t xml:space="preserve">32-32-07/001/2010-415</t>
  </si>
  <si>
    <t xml:space="preserve">32 АГ №653372 от 11.03.2010г</t>
  </si>
  <si>
    <t xml:space="preserve">Газопровод низкого давления-н.п.Абаринки</t>
  </si>
  <si>
    <t xml:space="preserve">32-32-07/001/2010-437</t>
  </si>
  <si>
    <t xml:space="preserve">32 АГ №653399 от 12.03.2010г</t>
  </si>
  <si>
    <t xml:space="preserve">Газопровод низкого давления-н.п.Казиловка</t>
  </si>
  <si>
    <t xml:space="preserve">Газопровод высокого давления-н.п.Андрейковичи</t>
  </si>
  <si>
    <t xml:space="preserve">Газификация н.п.Гринево (газопровод низкого давления н.п.Гринево)</t>
  </si>
  <si>
    <t xml:space="preserve">Газопровод низкого давления-н.п.Бобрик</t>
  </si>
  <si>
    <t xml:space="preserve">32-32-07/001/2010-426</t>
  </si>
  <si>
    <t xml:space="preserve">32 АГ №653369 от 12.03.2010г</t>
  </si>
  <si>
    <t xml:space="preserve">Газопровод низкого давления-н.п.Жигалки</t>
  </si>
  <si>
    <t xml:space="preserve">32-32-07/001/2010-439</t>
  </si>
  <si>
    <t xml:space="preserve">32 АГ №653397 от 12.03.2010г</t>
  </si>
  <si>
    <t xml:space="preserve">Газопровод высокого давления-н.п.Буденный</t>
  </si>
  <si>
    <t xml:space="preserve">32-32-07/001/2010-431</t>
  </si>
  <si>
    <t xml:space="preserve">32 АГ №653367 от 12.03.2010г</t>
  </si>
  <si>
    <t xml:space="preserve">Газопровод н/д н.п.Исаевка</t>
  </si>
  <si>
    <t xml:space="preserve">Газопровод н/д по ул.Буденного, ул.Партизанской н.п.Буденный</t>
  </si>
  <si>
    <t xml:space="preserve">Газопровод н/д н.п.Заречное</t>
  </si>
  <si>
    <t xml:space="preserve">32-32-07/001/2010-432</t>
  </si>
  <si>
    <t xml:space="preserve">32 АГ №653366 от 12.03.2010г</t>
  </si>
  <si>
    <t xml:space="preserve">Газопровод с/д н.п.Казиловка</t>
  </si>
  <si>
    <t xml:space="preserve">Газопровод н/д н.п.Казиловка</t>
  </si>
  <si>
    <t xml:space="preserve">Газопровод н/д-н.п.Андрейковичи</t>
  </si>
  <si>
    <t xml:space="preserve">Газопровод н/д-по ул.Луговой н.п.Михновка</t>
  </si>
  <si>
    <t xml:space="preserve">Газопровод н/д-по ул.Зеленского н.п.Погар</t>
  </si>
  <si>
    <t xml:space="preserve">32-32-07/001/2010-436</t>
  </si>
  <si>
    <t xml:space="preserve">32 АГ №653400 от 12.03.2010г</t>
  </si>
  <si>
    <t xml:space="preserve">Газопровод н/д-по ул.Стародубской н.п.Погар</t>
  </si>
  <si>
    <t xml:space="preserve">Газопровод н/д-по ул.Полярной н.п.Гетуновка</t>
  </si>
  <si>
    <t xml:space="preserve">32-32-07/001/2010-434</t>
  </si>
  <si>
    <t xml:space="preserve">32 АГ №653401 от 12.03.2010г</t>
  </si>
  <si>
    <t xml:space="preserve">Газопровод н/д-по ул.Почтовой н.п.Погар</t>
  </si>
  <si>
    <t xml:space="preserve">Газопровод низкого давления по ул.Советская п.Михновка</t>
  </si>
  <si>
    <t xml:space="preserve">Газопровод низкого давления по ул.Новая н.п.Михновка</t>
  </si>
  <si>
    <t xml:space="preserve">Газопровод низкого давления по ул.Садовая н.п.Михновка</t>
  </si>
  <si>
    <t xml:space="preserve">Газификация н.п.Незеваевка (газопровод низкого давления н.п. Незеваевка  ул.Садовая,  ул.Почтовая)</t>
  </si>
  <si>
    <t xml:space="preserve">32-32-07/001/2010-413</t>
  </si>
  <si>
    <t xml:space="preserve">32 АГ №653375 от 11.03.2010г</t>
  </si>
  <si>
    <t xml:space="preserve">Газификация н.п.Абаринки (газопровод н/д  н.п. Абаринки)</t>
  </si>
  <si>
    <t xml:space="preserve">Газификация н.п.Казиловка (газопровод в/д  н.п. Казиловка)</t>
  </si>
  <si>
    <t xml:space="preserve">Газопровод в/д  н.п. Синин</t>
  </si>
  <si>
    <t xml:space="preserve">32-32-07/001/2010-405</t>
  </si>
  <si>
    <t xml:space="preserve">32 АГ №653383 от 11.03.2010г</t>
  </si>
  <si>
    <t xml:space="preserve">Газопровод н/д  н.п. Синин</t>
  </si>
  <si>
    <t xml:space="preserve">Газопровод н/д  н.п. Авсеенков</t>
  </si>
  <si>
    <t xml:space="preserve">32-32-07/001/2010-412</t>
  </si>
  <si>
    <t xml:space="preserve">32 АГ №653376 от 11.03.2010г</t>
  </si>
  <si>
    <t xml:space="preserve">Газопровод н/д  с.Андрейковичи по ул.Полевой</t>
  </si>
  <si>
    <t xml:space="preserve">Газопровод высокого давления-н.п.Кистер</t>
  </si>
  <si>
    <t xml:space="preserve">Газопровод низкого давления  ул.Чайковского, ул.Восточная н.п.Чубарово</t>
  </si>
  <si>
    <t xml:space="preserve">Газопровод низкого давления  ул.Слободская н.п.Андрейковичи</t>
  </si>
  <si>
    <t xml:space="preserve">Газопровод низкого давления   н.п.Посудичи</t>
  </si>
  <si>
    <t xml:space="preserve">Газопровод высокого давления-н.п.Синицкий</t>
  </si>
  <si>
    <t xml:space="preserve">Газопровод низкого давления  ул.Козина  н.п.Синицкий</t>
  </si>
  <si>
    <t xml:space="preserve">Газопровод низкого давления  ул.Нижняя  н.п.Андрейковичи</t>
  </si>
  <si>
    <t xml:space="preserve">Газопровод н/д  н.п.Андрейковичи ул.Луговая</t>
  </si>
  <si>
    <t xml:space="preserve">Газопровод н/д  н.п.Андрейковичи ул.Новая, ул.Центральная</t>
  </si>
  <si>
    <t xml:space="preserve">2009г.</t>
  </si>
  <si>
    <t xml:space="preserve">Газопровод н/д  н.п.Перегон ул.Первомайская</t>
  </si>
  <si>
    <t xml:space="preserve">Газопровод н/д  н.п.Андрейковичи ул.Полевая, ул.Новая, ул.Центральная</t>
  </si>
  <si>
    <t xml:space="preserve">Газопровод н/д  н.п.Андрейковичи ул.Набережная</t>
  </si>
  <si>
    <t xml:space="preserve">Газификация н.п. Гринево (Газопровод н/д) ул.Новая</t>
  </si>
  <si>
    <t xml:space="preserve">02.12.2010г.</t>
  </si>
  <si>
    <t xml:space="preserve">Газификация н.п. Роговичи (Газопровод высокого, низкого давления) </t>
  </si>
  <si>
    <t xml:space="preserve">Газификация н.п. Посудичи (Газопровод низкого давления) </t>
  </si>
  <si>
    <t xml:space="preserve">Газификация н.п.Абаринки (Газопровод низкого давления) ул.Шняковская</t>
  </si>
  <si>
    <t xml:space="preserve">Газификация н.п.Садовый (Газопровод низкого давления, ул.Советская)</t>
  </si>
  <si>
    <t xml:space="preserve">20.10.2010г.</t>
  </si>
  <si>
    <t xml:space="preserve">Наружные сети газопровода н.п. Андрейковичи (газопровод низкого давления по ул.Набережной, Полевой, Новой, Центральной) </t>
  </si>
  <si>
    <t xml:space="preserve">08.06.2009г.</t>
  </si>
  <si>
    <t xml:space="preserve">Газификация ФАП н.п.Жигалки</t>
  </si>
  <si>
    <t xml:space="preserve">Газопровод высокого давления подземный п/эт ф63L 16.5.ст.ф57L 0.5.ф25L 1.5. надземная ф25L 1.5. ф20L 1,0 Г/Д низкого давления надземный ст.ф.25L 11.5.ф20 L 1.0. по фасаду 251L 7.6 к ж. дому №6 по ул. Первомайской, ГРПШ, назначение: нежилое, инв.№ 12562, лит. А (ГРПШ) Брянская область,Погарский р-н, с.синин, ул.Первомайская, д.6 (протяж.41,1 м)</t>
  </si>
  <si>
    <t xml:space="preserve">Св-во о ГРП от 03.04.2012г.</t>
  </si>
  <si>
    <t xml:space="preserve">Газификация н.п.Карбовка (газопровод высокого и низкого давления)</t>
  </si>
  <si>
    <t xml:space="preserve">Участок находится примерно в 3405 м. по направлению на юго-запад от ориентира д. №16 по ул.Зеленая в н.п.Андрейковичи, расположенного за пределами участка, адрес ориентира: Брянская область, Погарский район, поле №8</t>
  </si>
  <si>
    <t xml:space="preserve">50024 м.</t>
  </si>
  <si>
    <t xml:space="preserve">32:19:0400102:29</t>
  </si>
  <si>
    <t xml:space="preserve">постановление №335 от 17.06.2015г.</t>
  </si>
  <si>
    <t xml:space="preserve">Св-во о ГРП АА №038835 от 01.06.2015г.</t>
  </si>
  <si>
    <t xml:space="preserve">в аренде Агрогородка в Кистре</t>
  </si>
  <si>
    <t xml:space="preserve">Погарский районный Совет народных депутатов,   пгт Погар, ул.Ленине, 1</t>
  </si>
  <si>
    <t xml:space="preserve">МУП "Погарский районный водоканал"                 пгт Погар, ул.Советская, 7</t>
  </si>
  <si>
    <t xml:space="preserve">Трансформаторная подстанция</t>
  </si>
  <si>
    <t xml:space="preserve">Акт приема- передачи</t>
  </si>
  <si>
    <t xml:space="preserve">Хлораторная очистные сооружения</t>
  </si>
  <si>
    <t xml:space="preserve">Здание решеток</t>
  </si>
  <si>
    <t xml:space="preserve">Производственный корпус</t>
  </si>
  <si>
    <t xml:space="preserve">Пристройка административного здания</t>
  </si>
  <si>
    <t xml:space="preserve">КНС п.г.т. Погар, ул. Калинина</t>
  </si>
  <si>
    <t xml:space="preserve">Сооружения:</t>
  </si>
  <si>
    <t xml:space="preserve">Внешнеплощ. сети водопровода</t>
  </si>
  <si>
    <t xml:space="preserve">Внешнеплощ. сети канализации</t>
  </si>
  <si>
    <t xml:space="preserve">Самотечная наружная канализация</t>
  </si>
  <si>
    <t xml:space="preserve">КНС очистных сооружений</t>
  </si>
  <si>
    <t xml:space="preserve">Горизонтальные   песколовки</t>
  </si>
  <si>
    <t xml:space="preserve">Блок емкостей</t>
  </si>
  <si>
    <t xml:space="preserve">Иловые площади</t>
  </si>
  <si>
    <t xml:space="preserve">Насосная станция 2-го подъема с артскважиной №10 и №11 : насосная станция 2-го подъема – водозабор- ориентир: Брянская область, в 399 м. на ЮЗ от участка №6 по ул.Полевая в р.п.Погар; артскважина №10 – ориентир: Брянская область, Погарский район, в 38м. на ЮЗ от водозабора; артскважина №11 – ориентир: Брянская область, Погарский район, в 329м. на ЮЗ от артскважины №10</t>
  </si>
  <si>
    <t xml:space="preserve">постановление №206 от 14.04.2015г</t>
  </si>
  <si>
    <t xml:space="preserve">акт приема – передачи от 30.12.2005 г.</t>
  </si>
  <si>
    <t xml:space="preserve">хоз.ведение</t>
  </si>
  <si>
    <t xml:space="preserve">КНС-602</t>
  </si>
  <si>
    <t xml:space="preserve">р.п.Погар, ул.Октябрьская, д.62</t>
  </si>
  <si>
    <t xml:space="preserve">КНС-603</t>
  </si>
  <si>
    <t xml:space="preserve">ориентир: р.п.Погар, ул.Набережная, напротив д.11</t>
  </si>
  <si>
    <t xml:space="preserve">Артскважина №1</t>
  </si>
  <si>
    <t xml:space="preserve">ориентир: р.п.Погар, ул.Пушкина, рядом с д.50</t>
  </si>
  <si>
    <t xml:space="preserve">Насосная станция подземного типа №12, №13, №14, №15: </t>
  </si>
  <si>
    <t xml:space="preserve">артскважина №12 – ориентир: Брянская область, Погарский район, в 512м. на ЮЗ от артскважины №11;</t>
  </si>
  <si>
    <t xml:space="preserve">артскважина №13 – ориентир: Брянская область, Погарский район, в 470м. на ЮВ от артскважины №12;</t>
  </si>
  <si>
    <t xml:space="preserve">артскважина №14 – ориентир: Брянская область, Погарский район, в 419м. на ЮЗ от артскважины №12;</t>
  </si>
  <si>
    <t xml:space="preserve">артскважина №15 – ориентир: Брянская область, Погарский район, в 451м. на ЮЗ от артскважины №14</t>
  </si>
  <si>
    <t xml:space="preserve">Хлораторная</t>
  </si>
  <si>
    <t xml:space="preserve">ориентир: 399м. на ЮЗ от участка №6 по ул.Полевая, р.п.Погар</t>
  </si>
  <si>
    <t xml:space="preserve">Артскважина №9</t>
  </si>
  <si>
    <t xml:space="preserve">ориентир: Брянская область, Погарский район, 12,5м. на СВ от водозабора</t>
  </si>
  <si>
    <t xml:space="preserve">Здание ТП насосной станции 2-го подъема:</t>
  </si>
  <si>
    <t xml:space="preserve">ориентир: водозабор, 399м. на ЮЗ от участка№6 по ул.Полевая в р.п.Погар</t>
  </si>
  <si>
    <t xml:space="preserve">Артскважина насосная №2</t>
  </si>
  <si>
    <t xml:space="preserve">ориентир: р.п.Погар, ул.Пушкина, рядом с д.№50</t>
  </si>
  <si>
    <t xml:space="preserve">КНС</t>
  </si>
  <si>
    <t xml:space="preserve">ориентир: р.п.Погар, квартал №2 напротив д.15 - А</t>
  </si>
  <si>
    <t xml:space="preserve">ориентир: р.п.Погар, квартал №1, напротив д.1</t>
  </si>
  <si>
    <t xml:space="preserve">Проезды и площадки водозаб. сооруж.</t>
  </si>
  <si>
    <t xml:space="preserve">ориентир: водозабор, артскважины №10, №11, №12, №13, №14, №15 в границах участка</t>
  </si>
  <si>
    <t xml:space="preserve">Водонапорная башня с артез.скв. №3</t>
  </si>
  <si>
    <t xml:space="preserve">ориентир: Брянская область, р.п.Погар, ул.Веркеевка, водонапорная башня в 22,4м. на СВ от а/скважины №3</t>
  </si>
  <si>
    <t xml:space="preserve">Водонапорная башня</t>
  </si>
  <si>
    <t xml:space="preserve">Резервуар</t>
  </si>
  <si>
    <t xml:space="preserve">ориентир: водозабор в границах участка 399м. на ЮЗ от участка №6 по ул.Полевая, в р.п.Погар</t>
  </si>
  <si>
    <t xml:space="preserve">ЛЭП 1кв.</t>
  </si>
  <si>
    <t xml:space="preserve">ориентир: водозабор – от ТП38 до артскважины №11</t>
  </si>
  <si>
    <t xml:space="preserve">Линия электропередач</t>
  </si>
  <si>
    <t xml:space="preserve">ориентир: от ТП №34 (артскважина №12) до артскважины №13</t>
  </si>
  <si>
    <t xml:space="preserve"> Сети связи площадки водозабора</t>
  </si>
  <si>
    <t xml:space="preserve">ориентир: водозабор – в пределах участка</t>
  </si>
  <si>
    <t xml:space="preserve">Низковольтные сети связи</t>
  </si>
  <si>
    <t xml:space="preserve">ориентир: от станции 2-го подъема р.п.Погар до артскважин №9, №11, №12, №13, №14, №15</t>
  </si>
  <si>
    <t xml:space="preserve">Воздушная ЛЭП – территория водозабора</t>
  </si>
  <si>
    <t xml:space="preserve">ориентир: водозабор – в границах участка </t>
  </si>
  <si>
    <t xml:space="preserve">Водопровод</t>
  </si>
  <si>
    <t xml:space="preserve">р.п.Погар, ул. 40 лет освобождения Брянщины</t>
  </si>
  <si>
    <t xml:space="preserve">р.п.Погар, ул.Лермонтова</t>
  </si>
  <si>
    <t xml:space="preserve">р.п.Погар, 1 пер.Ворошилова</t>
  </si>
  <si>
    <t xml:space="preserve">р.п.Погар, пл.Советская</t>
  </si>
  <si>
    <t xml:space="preserve">р.п.Погар, 2 пер.Ворошилова</t>
  </si>
  <si>
    <t xml:space="preserve">р.п.Погар, ул.Пушкина</t>
  </si>
  <si>
    <t xml:space="preserve">р.п.Погар, ул.Урицкого</t>
  </si>
  <si>
    <t xml:space="preserve">р.п.Погар, ул.Фрунзе до автов.</t>
  </si>
  <si>
    <t xml:space="preserve">р.п.Погар, ул.Ананченко</t>
  </si>
  <si>
    <t xml:space="preserve">р.п.Погар, ул.Полевая</t>
  </si>
  <si>
    <t xml:space="preserve">р.п.Погар, ул.Полевая до ул.Ананченко</t>
  </si>
  <si>
    <t xml:space="preserve">р.п.Погар, ул.Ворошилова</t>
  </si>
  <si>
    <t xml:space="preserve">р.п.Погар, ул.Ленина</t>
  </si>
  <si>
    <t xml:space="preserve">р.п.Погар, ул.Чапаева</t>
  </si>
  <si>
    <t xml:space="preserve">р.п.Погар, ул.Жданова</t>
  </si>
  <si>
    <t xml:space="preserve">р.п.Погар, ул.Чехова</t>
  </si>
  <si>
    <t xml:space="preserve">р.п.Погар, ул.Вокзальная</t>
  </si>
  <si>
    <t xml:space="preserve">р.п.Погар, ул.Светлая</t>
  </si>
  <si>
    <t xml:space="preserve">р.п.Погар, ул.Боровского</t>
  </si>
  <si>
    <t xml:space="preserve">р.п.Погар, ул.Свердлова</t>
  </si>
  <si>
    <t xml:space="preserve">р.п.Погар, ул.Новая</t>
  </si>
  <si>
    <t xml:space="preserve">р.п.Погар, ул.Фрунзе </t>
  </si>
  <si>
    <t xml:space="preserve">р.п.Погар, ул.Цветочная</t>
  </si>
  <si>
    <t xml:space="preserve">р.п.Погар, ул.Фабричная</t>
  </si>
  <si>
    <t xml:space="preserve">р.п.Погар, 2 квартал</t>
  </si>
  <si>
    <t xml:space="preserve">Напорная канализация</t>
  </si>
  <si>
    <t xml:space="preserve">р.п.Погар от КНС №2 до камеры гашения ул.Первомайская</t>
  </si>
  <si>
    <t xml:space="preserve">Канализационные сети</t>
  </si>
  <si>
    <t xml:space="preserve">Канализационные сети (напорный коллектор)</t>
  </si>
  <si>
    <t xml:space="preserve">р.п.Погар, от КНС  2 квартал до камеры гашения ул.Первомайская</t>
  </si>
  <si>
    <t xml:space="preserve">р.п.Погар, ул.Октябрьская</t>
  </si>
  <si>
    <t xml:space="preserve">Водопроводная сеть</t>
  </si>
  <si>
    <t xml:space="preserve">р.п.Погар, 1 квартал</t>
  </si>
  <si>
    <t xml:space="preserve">ЛЭС КНС 603</t>
  </si>
  <si>
    <t xml:space="preserve">ориентир: от КНС №3 до станции 2-го подъема</t>
  </si>
  <si>
    <t xml:space="preserve">ЛЭС КНС 602</t>
  </si>
  <si>
    <t xml:space="preserve">ориентир: от КНС №2 до станции 2-го подъема</t>
  </si>
  <si>
    <t xml:space="preserve">ЛЭС КНС 2-й квартал</t>
  </si>
  <si>
    <t xml:space="preserve">ориентир: от КНС квартал №2 до станции 2-го подъема р.п.Погар</t>
  </si>
  <si>
    <t xml:space="preserve">р.п.Погар, ул.Советская</t>
  </si>
  <si>
    <t xml:space="preserve">Канализационная сеть</t>
  </si>
  <si>
    <t xml:space="preserve">р.п.погар, 1 квартал</t>
  </si>
  <si>
    <t xml:space="preserve">р.п.Погар, ул.Первомайская</t>
  </si>
  <si>
    <t xml:space="preserve">р.п.Погар, ул.Мира</t>
  </si>
  <si>
    <t xml:space="preserve">р.п.Погар, ул.Пролетарская</t>
  </si>
  <si>
    <t xml:space="preserve">р.п.Погар, ул.Комсомольская</t>
  </si>
  <si>
    <t xml:space="preserve">р.п.Погар, ул.Садовая</t>
  </si>
  <si>
    <t xml:space="preserve">р.п.Погар, ул.Кирова</t>
  </si>
  <si>
    <t xml:space="preserve">р.п.Погар, ул.Некрасова</t>
  </si>
  <si>
    <t xml:space="preserve">р.п.Погар, ул.Котовского</t>
  </si>
  <si>
    <t xml:space="preserve">р.п.Погар, ул.Н-Ленинская</t>
  </si>
  <si>
    <t xml:space="preserve">р.п.Погар, ул.Набережная</t>
  </si>
  <si>
    <t xml:space="preserve">р.п.Погар, ул.Крупская</t>
  </si>
  <si>
    <t xml:space="preserve">р.п.Погар, ул.Калинина</t>
  </si>
  <si>
    <t xml:space="preserve">р.п.Погар, ул.Маяковского</t>
  </si>
  <si>
    <t xml:space="preserve">р.п.Погар, ул.Буденного</t>
  </si>
  <si>
    <t xml:space="preserve">р.п.Погар, ул.Луговая</t>
  </si>
  <si>
    <t xml:space="preserve">р.п.Погар, ул.Партизанская</t>
  </si>
  <si>
    <t xml:space="preserve">р.п.Погар, ул.Горького</t>
  </si>
  <si>
    <t xml:space="preserve">р.п.Погар, ул.Гагарина</t>
  </si>
  <si>
    <t xml:space="preserve">р.п.Погар, ул.К-Маркса</t>
  </si>
  <si>
    <t xml:space="preserve">р.п.Погар, ул.Щорса</t>
  </si>
  <si>
    <t xml:space="preserve">р.п.Погар, ул.Гоголя</t>
  </si>
  <si>
    <t xml:space="preserve">р.п.Погар, ул.Шевченко</t>
  </si>
  <si>
    <t xml:space="preserve">р.п.Погар, ул.Красноармейская</t>
  </si>
  <si>
    <t xml:space="preserve">Автоподъезд</t>
  </si>
  <si>
    <t xml:space="preserve">ориентир: водозабор р.п.Погар- за пределами участка</t>
  </si>
  <si>
    <t xml:space="preserve">р.п.Погар, ул.Володарского</t>
  </si>
  <si>
    <t xml:space="preserve">Наружний водопровод</t>
  </si>
  <si>
    <t xml:space="preserve">ул.Набережная, пгт.Погар,</t>
  </si>
  <si>
    <t xml:space="preserve">200 м.</t>
  </si>
  <si>
    <t xml:space="preserve">постановление №212 от 15.04.2015г</t>
  </si>
  <si>
    <t xml:space="preserve">Наружняя канализация</t>
  </si>
  <si>
    <t xml:space="preserve"> к дому №66 по улю.Октябрьская, пгт.Погар</t>
  </si>
  <si>
    <t xml:space="preserve">30 м.</t>
  </si>
  <si>
    <t xml:space="preserve">к дому №4 по пл.Советская, пгт.Погар</t>
  </si>
  <si>
    <t xml:space="preserve">34 м.</t>
  </si>
  <si>
    <t xml:space="preserve">20 м.</t>
  </si>
  <si>
    <t xml:space="preserve">к дому №67 ул.Калинина, пгт.Погар</t>
  </si>
  <si>
    <t xml:space="preserve">180 м.</t>
  </si>
  <si>
    <t xml:space="preserve">по ул.Каштановая, пгт.Погар</t>
  </si>
  <si>
    <t xml:space="preserve">130 м.</t>
  </si>
  <si>
    <t xml:space="preserve">к д.41 ул.Октябрьская</t>
  </si>
  <si>
    <t xml:space="preserve">75 м.</t>
  </si>
  <si>
    <t xml:space="preserve">ул.Берёзовая</t>
  </si>
  <si>
    <t xml:space="preserve">5 м.</t>
  </si>
  <si>
    <t xml:space="preserve">Управление образования администрации Погарского района  п.г.т. Погар, ул. Ленина,1 "А"</t>
  </si>
  <si>
    <t xml:space="preserve">Жилой дом</t>
  </si>
  <si>
    <t xml:space="preserve">пгт.Погар, ул.Школьная, д.11</t>
  </si>
  <si>
    <t xml:space="preserve">нет сведений</t>
  </si>
  <si>
    <t xml:space="preserve">акт передачи №5 от 10.12.2002</t>
  </si>
  <si>
    <t xml:space="preserve">Здание школы с котельной</t>
  </si>
  <si>
    <t xml:space="preserve">х. Синицкий</t>
  </si>
  <si>
    <t xml:space="preserve">акт передачи №17 от 30.07.1974</t>
  </si>
  <si>
    <t xml:space="preserve">Здание школы с.Балыкино</t>
  </si>
  <si>
    <t xml:space="preserve">с.Балыкино</t>
  </si>
  <si>
    <t xml:space="preserve">акт передачи №5 от 20.08.1967</t>
  </si>
  <si>
    <t xml:space="preserve">МБДОУ Андрейковичский детский сад, с. Андрейковичи, ул. Зеленая,16</t>
  </si>
  <si>
    <t xml:space="preserve">Часть Здания  школы </t>
  </si>
  <si>
    <t xml:space="preserve">Брянская область, Погарский район, с. Андрейковичи  ул. Зеленая д№ 16</t>
  </si>
  <si>
    <t xml:space="preserve">32-32-07/002/2008-434                                                                                    </t>
  </si>
  <si>
    <t xml:space="preserve">постановление №483 от 20.08.2015г</t>
  </si>
  <si>
    <t xml:space="preserve">нет сведений (1985г.)</t>
  </si>
  <si>
    <t xml:space="preserve">операт.управление</t>
  </si>
  <si>
    <t xml:space="preserve">Оперативное управление прекращено, часть здания передана в школу</t>
  </si>
  <si>
    <t xml:space="preserve">МБДОУ Гриневский детский сад , с.Гринево, ул.Октябрьская, д.3-А</t>
  </si>
  <si>
    <t xml:space="preserve">Здание Детского сада с котельной</t>
  </si>
  <si>
    <t xml:space="preserve">с. Гринево, ул. Октябрьская,3-А</t>
  </si>
  <si>
    <t xml:space="preserve">32-32-07/002/2008-560</t>
  </si>
  <si>
    <t xml:space="preserve">Св-во о ГРП 32 АГ №329015 от 21.05.2008г.</t>
  </si>
  <si>
    <t xml:space="preserve">оперативное управление</t>
  </si>
  <si>
    <t xml:space="preserve">Земельный участок </t>
  </si>
  <si>
    <t xml:space="preserve">Брянская область, Погарский район, с. Гринёво, ул. Октябрьская, дом 3А</t>
  </si>
  <si>
    <t xml:space="preserve">32:19:08 01 01:0010</t>
  </si>
  <si>
    <r>
      <rPr>
        <sz val="10"/>
        <color rgb="FF000000"/>
        <rFont val="Calibri"/>
        <family val="2"/>
        <charset val="204"/>
      </rPr>
      <t xml:space="preserve">672740,85</t>
    </r>
    <r>
      <rPr>
        <sz val="10"/>
        <color rgb="FFFF6600"/>
        <rFont val="Calibri"/>
        <family val="2"/>
        <charset val="204"/>
      </rPr>
      <t xml:space="preserve">                 15634187,84</t>
    </r>
  </si>
  <si>
    <t xml:space="preserve">Свидетельство о государственной регистрации права Управление Федеральной службы государственной регистрации, кадастра и картографии по Брянской области  27.02.2012 г. 32-АЖ № 003130</t>
  </si>
  <si>
    <t xml:space="preserve">кадастровая стоимость изменена постан. №878 от 31.11.878</t>
  </si>
  <si>
    <t xml:space="preserve">МБДОУ Лукинский детский сад, д.Лукин, ул.Красная, 25А</t>
  </si>
  <si>
    <t xml:space="preserve">Здание детского сада</t>
  </si>
  <si>
    <t xml:space="preserve">д.Лукин, ул.Красная, 25А</t>
  </si>
  <si>
    <t xml:space="preserve">32:19:0180201:220</t>
  </si>
  <si>
    <t xml:space="preserve">Акт приемки</t>
  </si>
  <si>
    <t xml:space="preserve">Сарай</t>
  </si>
  <si>
    <t xml:space="preserve">Здание котельной</t>
  </si>
  <si>
    <t xml:space="preserve">32:19:0180201:266</t>
  </si>
  <si>
    <t xml:space="preserve">Св-во о ГРП 32 АЖ №165458 от 14.01.2013г.</t>
  </si>
  <si>
    <t xml:space="preserve">  Брянская область, Погарский район,д. Лукин, ул. Красная, дом 25 А                              </t>
  </si>
  <si>
    <t xml:space="preserve">32:19:0180201:5</t>
  </si>
  <si>
    <r>
      <rPr>
        <sz val="10"/>
        <color rgb="FF000000"/>
        <rFont val="Calibri"/>
        <family val="2"/>
        <charset val="204"/>
      </rPr>
      <t xml:space="preserve">2302944                </t>
    </r>
    <r>
      <rPr>
        <sz val="10"/>
        <color rgb="FFFF6600"/>
        <rFont val="Calibri"/>
        <family val="2"/>
        <charset val="204"/>
      </rPr>
      <t xml:space="preserve">2699446,75</t>
    </r>
  </si>
  <si>
    <t xml:space="preserve">Постановление администрации Погарского района №437 от 30.07.2015г.</t>
  </si>
  <si>
    <t xml:space="preserve">Кадастровый план 01.01.2012г.</t>
  </si>
  <si>
    <t xml:space="preserve">МБДОУ Чайкинский детский сад, п.Чайкино, ул.Светлая, 25</t>
  </si>
  <si>
    <t xml:space="preserve">п.Чайкино, ул.Светлая, 25</t>
  </si>
  <si>
    <t xml:space="preserve"> 32:19:0100401:88</t>
  </si>
  <si>
    <t xml:space="preserve">21.02.2008г</t>
  </si>
  <si>
    <t xml:space="preserve">Св-во о ГРП 32 АГ №292070 от 21.02.2008г.</t>
  </si>
  <si>
    <t xml:space="preserve">земельный  участок</t>
  </si>
  <si>
    <t xml:space="preserve">п.Чайкинский, ул.Светлая, д.25</t>
  </si>
  <si>
    <t xml:space="preserve">32:19:0100401:4</t>
  </si>
  <si>
    <t xml:space="preserve">постоянное бессрочное пользование</t>
  </si>
  <si>
    <t xml:space="preserve">Веранда железная</t>
  </si>
  <si>
    <t xml:space="preserve">№10 от 01.07.2013г.</t>
  </si>
  <si>
    <t xml:space="preserve">МБДОУ Гетуновский  детский сад, п.Гетуновка, ул.Центральная, 3</t>
  </si>
  <si>
    <t xml:space="preserve">Здание детского сада с миникотельной</t>
  </si>
  <si>
    <t xml:space="preserve"> п.Гетуновка, ул.Центральная, 3</t>
  </si>
  <si>
    <t xml:space="preserve">32:19:0100101:201</t>
  </si>
  <si>
    <t xml:space="preserve">1971г.</t>
  </si>
  <si>
    <t xml:space="preserve">Св-во о ГРП 32 АГ №301448 от 27.03.2008г.</t>
  </si>
  <si>
    <t xml:space="preserve">  Брянская область Погарский р-он п.Гетуновка ул.Центральная д-3</t>
  </si>
  <si>
    <t xml:space="preserve">32:19:0100101:8</t>
  </si>
  <si>
    <r>
      <rPr>
        <sz val="10"/>
        <color rgb="FF000000"/>
        <rFont val="Calibri"/>
        <family val="2"/>
        <charset val="204"/>
      </rPr>
      <t xml:space="preserve">2599958,12           </t>
    </r>
    <r>
      <rPr>
        <sz val="10"/>
        <color rgb="FFFF6600"/>
        <rFont val="Calibri"/>
        <family val="2"/>
        <charset val="204"/>
      </rPr>
      <t xml:space="preserve">2946703,44</t>
    </r>
  </si>
  <si>
    <t xml:space="preserve">кадастровый план земельного участка   06.12.2007</t>
  </si>
  <si>
    <t xml:space="preserve">Газопровод</t>
  </si>
  <si>
    <t xml:space="preserve">Постановление администрации Погарского района №437 от 30.07.2015г</t>
  </si>
  <si>
    <t xml:space="preserve">1971г. Акт приема-передпчи</t>
  </si>
  <si>
    <t xml:space="preserve">МБДОУ Кистерский детский сад, с.Кистер, ул.Центральная, 8</t>
  </si>
  <si>
    <t xml:space="preserve">с.Кистер, ул.Центральная, 8</t>
  </si>
  <si>
    <t xml:space="preserve">32:19:0120101:649</t>
  </si>
  <si>
    <t xml:space="preserve">акт передачи от 30.06.1970</t>
  </si>
  <si>
    <t xml:space="preserve">Св-во о ГРП 32 АГ №342537 от 10.06.2008г.</t>
  </si>
  <si>
    <t xml:space="preserve">Брянская область, Погарский район, с. Кистёр, ул. Центральная, д. 8</t>
  </si>
  <si>
    <t xml:space="preserve">32:19:0120101:12</t>
  </si>
  <si>
    <r>
      <rPr>
        <sz val="10"/>
        <color rgb="FF000000"/>
        <rFont val="Calibri"/>
        <family val="2"/>
        <charset val="204"/>
      </rPr>
      <t xml:space="preserve">1103031                </t>
    </r>
    <r>
      <rPr>
        <sz val="10"/>
        <color rgb="FFFF6600"/>
        <rFont val="Calibri"/>
        <family val="2"/>
        <charset val="204"/>
      </rPr>
      <t xml:space="preserve">4425036,34</t>
    </r>
  </si>
  <si>
    <t xml:space="preserve">Постановление администрации Погарского района №483 от 20.08.2015г</t>
  </si>
  <si>
    <t xml:space="preserve">Свидетельство о государственной регистрации права Управление Федеральной службы государственной регистрации, кадастра и картографии по Брянской области 22.02.2012 г. 32-АЖ №003077</t>
  </si>
  <si>
    <t xml:space="preserve">МБДОУ Чеховский детский сад, с.Чеховка, ул.Новая, 37-А</t>
  </si>
  <si>
    <t xml:space="preserve"> с.Чеховка, ул.Новая, 37-А</t>
  </si>
  <si>
    <t xml:space="preserve">Постановление №543 от 28.12.2010г</t>
  </si>
  <si>
    <t xml:space="preserve">Св-во о ГРП 32 АГ №317073 от 08.04.2008г.</t>
  </si>
  <si>
    <t xml:space="preserve">МБДОУ Витемлянский детский сад, с.Витемля, ул.Школьная, 6</t>
  </si>
  <si>
    <t xml:space="preserve">с. Витемля, ул. Школьная, 6</t>
  </si>
  <si>
    <t xml:space="preserve">32:19:0070101:344</t>
  </si>
  <si>
    <t xml:space="preserve">1995г.</t>
  </si>
  <si>
    <t xml:space="preserve">Св-во о ГРП 32 АГ №317042 от 04.04.2008г.</t>
  </si>
  <si>
    <t xml:space="preserve">Брянская область, Погарский район, с.Витемля  ул.Школьная, дом №6</t>
  </si>
  <si>
    <t xml:space="preserve">32:19:0070101:22</t>
  </si>
  <si>
    <r>
      <rPr>
        <sz val="10"/>
        <color rgb="FF000000"/>
        <rFont val="Calibri"/>
        <family val="2"/>
        <charset val="204"/>
      </rPr>
      <t xml:space="preserve">595307,05             </t>
    </r>
    <r>
      <rPr>
        <sz val="10"/>
        <color rgb="FFFF6600"/>
        <rFont val="Calibri"/>
        <family val="2"/>
        <charset val="204"/>
      </rPr>
      <t xml:space="preserve">715495,95</t>
    </r>
  </si>
  <si>
    <t xml:space="preserve">28.11.2013г.   Постановление администрации Погарского района №617 от 28.10.2015г.</t>
  </si>
  <si>
    <t xml:space="preserve">кадастровая справка</t>
  </si>
  <si>
    <t xml:space="preserve">МБДОУ Городищенский детский сад, с.Городище, ул.Чапаева, 21А</t>
  </si>
  <si>
    <t xml:space="preserve">с.Городище, ул.Чапаева, 21А</t>
  </si>
  <si>
    <t xml:space="preserve">32:19:0090101:369 </t>
  </si>
  <si>
    <t xml:space="preserve">акт ввода 1981г.</t>
  </si>
  <si>
    <t xml:space="preserve">Св-во о ГРП 32 АГ №317056 от 07.04.2008г.</t>
  </si>
  <si>
    <t xml:space="preserve">32:19:0090101:5</t>
  </si>
  <si>
    <r>
      <rPr>
        <sz val="10"/>
        <color rgb="FF000000"/>
        <rFont val="Calibri"/>
        <family val="2"/>
        <charset val="204"/>
      </rPr>
      <t xml:space="preserve">3300650,08            </t>
    </r>
    <r>
      <rPr>
        <sz val="10"/>
        <color rgb="FFFF6600"/>
        <rFont val="Calibri"/>
        <family val="2"/>
        <charset val="204"/>
      </rPr>
      <t xml:space="preserve">3649789,78</t>
    </r>
    <r>
      <rPr>
        <sz val="10"/>
        <color rgb="FF000000"/>
        <rFont val="Calibri"/>
        <family val="2"/>
        <charset val="204"/>
      </rPr>
      <t xml:space="preserve"> </t>
    </r>
  </si>
  <si>
    <t xml:space="preserve">МБДОУ Вадьковский детский сад, д. Вадьковка, ул. Пролетарская, 10</t>
  </si>
  <si>
    <t xml:space="preserve">д. Вадьковка, ул. Пролетарская, 10</t>
  </si>
  <si>
    <t xml:space="preserve">1984г.</t>
  </si>
  <si>
    <t xml:space="preserve">Св-во о ГРП 32 АГ №301033 от 07.03.2008г.</t>
  </si>
  <si>
    <t xml:space="preserve">земельный участок</t>
  </si>
  <si>
    <t xml:space="preserve">32:19:060101:22</t>
  </si>
  <si>
    <t xml:space="preserve">МБДОУ  Борщовский детский сад, с. Борщово, ул. А. Яковца, 43</t>
  </si>
  <si>
    <t xml:space="preserve">с. Борщово, ул. А. Яковца, 43</t>
  </si>
  <si>
    <t xml:space="preserve">32:19:0030101:785</t>
  </si>
  <si>
    <t xml:space="preserve">акт ввода 1987г.</t>
  </si>
  <si>
    <t xml:space="preserve">Св-во о ГРП 32 АГ №329022 от 22.05.2008г.</t>
  </si>
  <si>
    <t xml:space="preserve">Акт приема-передачи от 10.10.1987</t>
  </si>
  <si>
    <t xml:space="preserve">Подвал</t>
  </si>
  <si>
    <t xml:space="preserve"> Брянская область, Погарский район, с.Борщово  , ул. Александра Яковца, дом 43</t>
  </si>
  <si>
    <t xml:space="preserve">32:19:0030101:16</t>
  </si>
  <si>
    <t xml:space="preserve">01.01.2012   Постановление администрации Погарского района №437 от 30.07.2015г.</t>
  </si>
  <si>
    <t xml:space="preserve">Св-во о ГРП 32-АЖ №003003 от 20.02.2012.г</t>
  </si>
  <si>
    <t xml:space="preserve">МБДОУ Юдиновский детский сад, с.Юдиново, ул.Молодежная, 2</t>
  </si>
  <si>
    <t xml:space="preserve">с.Юдиново, ул.Молодежная, 2</t>
  </si>
  <si>
    <t xml:space="preserve">32:19:0200101:657</t>
  </si>
  <si>
    <t xml:space="preserve">Св-во о ГПР 32 АГ  №317274 от 21.02.2012г.</t>
  </si>
  <si>
    <t xml:space="preserve">Котельная</t>
  </si>
  <si>
    <t xml:space="preserve">акт ввода 2003</t>
  </si>
  <si>
    <t xml:space="preserve">Пищеблок</t>
  </si>
  <si>
    <t xml:space="preserve">2012г. Постановление администрации Погарского района №437 от 30.07.2015г.</t>
  </si>
  <si>
    <t xml:space="preserve">32:19:0200101:14</t>
  </si>
  <si>
    <t xml:space="preserve">МБДОУ Посудичский детский сад, с.Посудичи, ул.Советская, 65</t>
  </si>
  <si>
    <t xml:space="preserve">МБДОУ Стеченский детский сад, с. Стечна, ул. Озерная, 9</t>
  </si>
  <si>
    <t xml:space="preserve">Здание детского сада с топочной</t>
  </si>
  <si>
    <t xml:space="preserve">с. Стечна, ул. Озерная, 9</t>
  </si>
  <si>
    <t xml:space="preserve">32:19:0170101:11</t>
  </si>
  <si>
    <t xml:space="preserve">акт приема-передачи от 01.01.2006 (1978г.)</t>
  </si>
  <si>
    <t xml:space="preserve">Св-во о ГРП 32 АГ №366558 от 07.07.2008г.</t>
  </si>
  <si>
    <t xml:space="preserve">с.Стечна, ул. Школьная 30</t>
  </si>
  <si>
    <r>
      <rPr>
        <sz val="10"/>
        <color rgb="FF000000"/>
        <rFont val="Calibri"/>
        <family val="2"/>
        <charset val="204"/>
      </rPr>
      <t xml:space="preserve">32:19:0170101:11</t>
    </r>
    <r>
      <rPr>
        <sz val="11"/>
        <color rgb="FF000000"/>
        <rFont val="Calibri"/>
        <family val="2"/>
        <charset val="204"/>
      </rPr>
      <t xml:space="preserve"> </t>
    </r>
  </si>
  <si>
    <t xml:space="preserve">МБДОУ детский сад комбинированного вида № 1,  пгт Погар, ул.Октябрьская, 30</t>
  </si>
  <si>
    <t xml:space="preserve">Здание детского сада №1</t>
  </si>
  <si>
    <t xml:space="preserve">пгт Погар, ул.Октябрьская, 30</t>
  </si>
  <si>
    <t xml:space="preserve"> 32:19:0211812:81</t>
  </si>
  <si>
    <t xml:space="preserve">1962г.</t>
  </si>
  <si>
    <t xml:space="preserve">Св-во о ГРП 32 АГ №268966 от 13.02.2008г.</t>
  </si>
  <si>
    <t xml:space="preserve">пгт Погар ул.Октябрьская д.30</t>
  </si>
  <si>
    <t xml:space="preserve">32:19:0211812:5</t>
  </si>
  <si>
    <t xml:space="preserve">МБДОУ детский сад №3, п.г.т. Погар, ул. Жданова, д. 6</t>
  </si>
  <si>
    <t xml:space="preserve">п.г.т. Погар, ул. Жданова, д. 6</t>
  </si>
  <si>
    <t xml:space="preserve">32:19:0210904:23</t>
  </si>
  <si>
    <t xml:space="preserve">1979г.</t>
  </si>
  <si>
    <t xml:space="preserve">Св-во о ГРП 32 АГ №292036 от 13.02.2008г.</t>
  </si>
  <si>
    <t xml:space="preserve">32:19:0210905:4</t>
  </si>
  <si>
    <t xml:space="preserve">МБДОУ детский сад комбинированного вида № 4,  пгт Погар, ул. 2-й Квартал, дом 13 А</t>
  </si>
  <si>
    <t xml:space="preserve">пгт Погар, ул. 2-й Квартал, дом 13 А</t>
  </si>
  <si>
    <t xml:space="preserve">32:19:0211502:586</t>
  </si>
  <si>
    <t xml:space="preserve">1992 г.</t>
  </si>
  <si>
    <t xml:space="preserve">Св-во о ГРП 32 АГ №268976 от 13.02.2008г.</t>
  </si>
  <si>
    <t xml:space="preserve">сарай (кирпичное строение), 1991 г.</t>
  </si>
  <si>
    <t xml:space="preserve">нет сведен</t>
  </si>
  <si>
    <t xml:space="preserve">1991 г.</t>
  </si>
  <si>
    <t xml:space="preserve">операт. управление</t>
  </si>
  <si>
    <t xml:space="preserve">32:19:02 11 502:2</t>
  </si>
  <si>
    <t xml:space="preserve">06.12.2007г.   Постановление администрации Погарского района №617 от 28.10.2015г.</t>
  </si>
  <si>
    <t xml:space="preserve">кадастровый паспорт</t>
  </si>
  <si>
    <t xml:space="preserve">МБДОУ детский сад №5,   пгт Погар, ул. 2-й Квартал, 7Б</t>
  </si>
  <si>
    <t xml:space="preserve"> пгт Погар, ул. 2-й Квартал,7Б</t>
  </si>
  <si>
    <t xml:space="preserve">Св-во о ГРП 32 АГ №301010 от 03.03.2008г.</t>
  </si>
  <si>
    <t xml:space="preserve">сарай (кирпичное строение), 1990 г.</t>
  </si>
  <si>
    <t xml:space="preserve">постановление администрации Погарского района №78 от 30.01.2020</t>
  </si>
  <si>
    <t xml:space="preserve">гараж(кирпичное строение), 1990 г.</t>
  </si>
  <si>
    <t xml:space="preserve">МБОУ Андрейковичская средняя общеобразовательная школа, с. Андрейковичи, ул. Зеленая,16</t>
  </si>
  <si>
    <t xml:space="preserve">Здание школы (площадь 2516 м.кв.)</t>
  </si>
  <si>
    <t xml:space="preserve">с. Андрейковичи, л. Зеленая,16</t>
  </si>
  <si>
    <t xml:space="preserve">32-32-07/002/2008-438</t>
  </si>
  <si>
    <t xml:space="preserve">Св-во о ГРП 32 АГ №317441 от 07.05.2008г.</t>
  </si>
  <si>
    <t xml:space="preserve">Присоединили часть здания детского сада Андрейковичи  постановление №994  от29.12.2017г.</t>
  </si>
  <si>
    <t xml:space="preserve">Здание котельной-топочной</t>
  </si>
  <si>
    <t xml:space="preserve">с. Андрейковичи</t>
  </si>
  <si>
    <t xml:space="preserve">Св-во о ГРП 32 АЖ №165427 от 14.01.2013г.</t>
  </si>
  <si>
    <t xml:space="preserve">Склад под горючее</t>
  </si>
  <si>
    <t xml:space="preserve">Уборная</t>
  </si>
  <si>
    <t xml:space="preserve">Брянская область, Погарский район, с.Андрейковичи, ул. Зеленая, уч.  №16</t>
  </si>
  <si>
    <t xml:space="preserve">32:19:010101:0352</t>
  </si>
  <si>
    <t xml:space="preserve">Постановление №482 от 20.08.2015г</t>
  </si>
  <si>
    <t xml:space="preserve">Св-во о ГРП  32-АГ №957948 от 20.02.2012г.</t>
  </si>
  <si>
    <t xml:space="preserve">МБОУ Бобрикская средняя общеобразовательная школа, с.Бобрик, ул.Школьная, 5</t>
  </si>
  <si>
    <t xml:space="preserve">Здание школы</t>
  </si>
  <si>
    <t xml:space="preserve">с.Бобрик, ул.Школьная, 5</t>
  </si>
  <si>
    <t xml:space="preserve">32:19:0040101:235 </t>
  </si>
  <si>
    <t xml:space="preserve">Св-во о ГРП 32 АГ №292033 от 18.02.2008г.</t>
  </si>
  <si>
    <t xml:space="preserve">32:19:0040101:396</t>
  </si>
  <si>
    <t xml:space="preserve">Св-во о ГРП 32 АЖ №165365 от 26.12.2012г.</t>
  </si>
  <si>
    <t xml:space="preserve">жилой дом 3-х квартирный</t>
  </si>
  <si>
    <t xml:space="preserve">с.Бобрик</t>
  </si>
  <si>
    <t xml:space="preserve">Туалет</t>
  </si>
  <si>
    <t xml:space="preserve">1994   Постановление администрации Погарского района №453 от 05.08.2015г</t>
  </si>
  <si>
    <r>
      <rPr>
        <sz val="10"/>
        <color rgb="FF343434"/>
        <rFont val="Times New Roman"/>
        <family val="1"/>
        <charset val="1"/>
      </rPr>
      <t xml:space="preserve">18267</t>
    </r>
    <r>
      <rPr>
        <sz val="14"/>
        <rFont val="Times New Roman"/>
        <family val="1"/>
        <charset val="128"/>
      </rPr>
      <t xml:space="preserve"> </t>
    </r>
  </si>
  <si>
    <t xml:space="preserve">32:19:0040101:185</t>
  </si>
  <si>
    <t xml:space="preserve">МБОУ Вадьковская средняя общеобразовательная школа, д.Вадьковка, ул. Пролетарская, 1</t>
  </si>
  <si>
    <t xml:space="preserve">д.Вадьковка ул.Пролетарская д.1</t>
  </si>
  <si>
    <t xml:space="preserve">Не эксплуатируется</t>
  </si>
  <si>
    <t xml:space="preserve">32:19:0060101:373</t>
  </si>
  <si>
    <t xml:space="preserve">Св-во о ГРП 32 АГ №301259 от 19.03.2008г.</t>
  </si>
  <si>
    <t xml:space="preserve">19612 кв.м</t>
  </si>
  <si>
    <t xml:space="preserve">32:19:060101:0164</t>
  </si>
  <si>
    <t xml:space="preserve">19.03.2008г.</t>
  </si>
  <si>
    <t xml:space="preserve">32-АГ №957920</t>
  </si>
  <si>
    <t xml:space="preserve">туалет</t>
  </si>
  <si>
    <t xml:space="preserve">МБОУ Василевская средняя  общеобразовательная школа, д.Василевка , ул. Советская, 7</t>
  </si>
  <si>
    <t xml:space="preserve">в казне</t>
  </si>
  <si>
    <t xml:space="preserve">МБОУ Витемлянская средняя общеобразовательная школа, с. Витемля, ул.Школьная, 8</t>
  </si>
  <si>
    <t xml:space="preserve">Здание школы с пристройкой</t>
  </si>
  <si>
    <t xml:space="preserve"> Брянская область, Погарский район, с.Витемля  ул.Школьная, дом №8</t>
  </si>
  <si>
    <t xml:space="preserve">32-32-07/001/2008-421</t>
  </si>
  <si>
    <t xml:space="preserve">1976-1996</t>
  </si>
  <si>
    <t xml:space="preserve">Св-во о ГРП 32 АГ №301416 от 19.03.2008г.</t>
  </si>
  <si>
    <t xml:space="preserve">Здание школы (старое)</t>
  </si>
  <si>
    <t xml:space="preserve">с.Витемля, ул.Школьная, д.8</t>
  </si>
  <si>
    <t xml:space="preserve">акт приемки</t>
  </si>
  <si>
    <t xml:space="preserve">часть гаража</t>
  </si>
  <si>
    <t xml:space="preserve">теплица</t>
  </si>
  <si>
    <t xml:space="preserve">Теплотраса  </t>
  </si>
  <si>
    <t xml:space="preserve">Постановление №586 от 12.10.2015г.</t>
  </si>
  <si>
    <t xml:space="preserve">акт приёмки</t>
  </si>
  <si>
    <t xml:space="preserve">32:19:07 01 01:0234</t>
  </si>
  <si>
    <t xml:space="preserve">22.01.2014г.          Постановление №586 от 12.10.2015г.</t>
  </si>
  <si>
    <t xml:space="preserve">МБОУ Гетуновская средняя общеобразовательная школа п. Гетуновка, ул. В. Ивашкова, 23</t>
  </si>
  <si>
    <t xml:space="preserve">п. Гетуновка</t>
  </si>
  <si>
    <r>
      <rPr>
        <sz val="14"/>
        <color rgb="FF000000"/>
        <rFont val="Times New Roman"/>
        <family val="1"/>
        <charset val="128"/>
      </rPr>
      <t xml:space="preserve"> </t>
    </r>
    <r>
      <rPr>
        <sz val="10"/>
        <color rgb="FF000000"/>
        <rFont val="Times New Roman"/>
        <family val="1"/>
        <charset val="128"/>
      </rPr>
      <t xml:space="preserve">32:19:0100101:190 </t>
    </r>
  </si>
  <si>
    <t xml:space="preserve">Св-во о ГРП 32 АГ №301283 от 19.03.2008г.</t>
  </si>
  <si>
    <t xml:space="preserve">газовая котельная</t>
  </si>
  <si>
    <r>
      <rPr>
        <sz val="10"/>
        <color rgb="FF000000"/>
        <rFont val="Times New Roman"/>
        <family val="1"/>
        <charset val="128"/>
      </rPr>
      <t xml:space="preserve">32:19:0100101:472</t>
    </r>
    <r>
      <rPr>
        <sz val="14"/>
        <color rgb="FF000000"/>
        <rFont val="Times New Roman"/>
        <family val="1"/>
        <charset val="128"/>
      </rPr>
      <t xml:space="preserve"> </t>
    </r>
  </si>
  <si>
    <t xml:space="preserve">Св-во о ГРП 32 АЖ №165332 от 25.12.2012г.</t>
  </si>
  <si>
    <t xml:space="preserve">Брянская область Погарский р-он п.Гетуновка ул.В.Ивашкова д-23</t>
  </si>
  <si>
    <t xml:space="preserve">32:19:0100101:131</t>
  </si>
  <si>
    <t xml:space="preserve"> Постановление администрации Погарского района №453 от 05.08.2015г</t>
  </si>
  <si>
    <t xml:space="preserve">кадастровый план земельного участка  28.12.2005</t>
  </si>
  <si>
    <t xml:space="preserve">1966 год    Постановление администрации Погарского района №453 от 05.08.2015г</t>
  </si>
  <si>
    <t xml:space="preserve">Акт приёмки</t>
  </si>
  <si>
    <t xml:space="preserve">МБОУ Гриневская средняя общеобразовательная школа с. Гринево, ул. Новая, 7-А</t>
  </si>
  <si>
    <t xml:space="preserve">Здание деревянное</t>
  </si>
  <si>
    <t xml:space="preserve">дом учителя</t>
  </si>
  <si>
    <t xml:space="preserve">сарай</t>
  </si>
  <si>
    <t xml:space="preserve">сарай кирпичный</t>
  </si>
  <si>
    <t xml:space="preserve">с. Гринево, ул. Новая, 7-А</t>
  </si>
  <si>
    <t xml:space="preserve">32:19:0080101:671</t>
  </si>
  <si>
    <t xml:space="preserve">Св-во о ГРП от 05.03.2012 г. 32-АЖ № 003277</t>
  </si>
  <si>
    <t xml:space="preserve">Овощехранилище</t>
  </si>
  <si>
    <t xml:space="preserve">котельная</t>
  </si>
  <si>
    <t xml:space="preserve">Св-во о ГРП 32 АЖ №165939 от 22.02.2013г.</t>
  </si>
  <si>
    <t xml:space="preserve">стальный  корпус</t>
  </si>
  <si>
    <t xml:space="preserve">теплотрасса</t>
  </si>
  <si>
    <t xml:space="preserve">очистные</t>
  </si>
  <si>
    <t xml:space="preserve">Кабельная линия</t>
  </si>
  <si>
    <t xml:space="preserve">Брянская область, Погарский район, с. Гринёво, ул. Новая 7 А</t>
  </si>
  <si>
    <t xml:space="preserve">32:19:008 0101:358</t>
  </si>
  <si>
    <t xml:space="preserve">Св-во о ГРП от 05.03.2012 серия 32-АЖ № 003276</t>
  </si>
  <si>
    <t xml:space="preserve">МБОУ Городищенская средняя общеобразовательная школа, с.Городище, ул.Школьная, 17</t>
  </si>
  <si>
    <t xml:space="preserve">с.Городище, ул.Школьная, 17</t>
  </si>
  <si>
    <t xml:space="preserve">32:19:0090101:479</t>
  </si>
  <si>
    <t xml:space="preserve">Св-во о ГРП 32 АГ №316972 от 31.03.2008г.</t>
  </si>
  <si>
    <t xml:space="preserve">лесхоз</t>
  </si>
  <si>
    <t xml:space="preserve">Брянская обл.Погарский район ,с.Городище ул.Школьная д.17</t>
  </si>
  <si>
    <t xml:space="preserve">32:19:0090101:241</t>
  </si>
  <si>
    <t xml:space="preserve"> Постановление  №453 от 05.08.2015г</t>
  </si>
  <si>
    <t xml:space="preserve">   22.05.2006    кадастровый паспорт</t>
  </si>
  <si>
    <t xml:space="preserve">МБОУ Суворовская общеобразовательная школа, с.Суворово, ул. Первомайская, 2а</t>
  </si>
  <si>
    <t xml:space="preserve">с.Суворово, ул. Первомайская, 2а</t>
  </si>
  <si>
    <t xml:space="preserve">32:19:0160101:517</t>
  </si>
  <si>
    <t xml:space="preserve">Св-во о ГРП 32 АГ №301005 от 03.03.2008г.</t>
  </si>
  <si>
    <t xml:space="preserve">Топочная</t>
  </si>
  <si>
    <t xml:space="preserve">32:19:0160103:288</t>
  </si>
  <si>
    <t xml:space="preserve">Св-во о ГРП 32 АЖ №165392 от 29.12.2012г.</t>
  </si>
  <si>
    <t xml:space="preserve">Брянская обл Погарский р-он с Суворово ул Первомайская  2А</t>
  </si>
  <si>
    <t xml:space="preserve">20000 кв.м.</t>
  </si>
  <si>
    <t xml:space="preserve">32:19:0160103:289</t>
  </si>
  <si>
    <t xml:space="preserve">05.12.2013     Постановление  №453 от 05.08.2015г</t>
  </si>
  <si>
    <t xml:space="preserve">Св-во о г. р-и 32-АГ №957990 от 20.02.2012года</t>
  </si>
  <si>
    <t xml:space="preserve">МБОУ Стеченская средняя  общеобразовательная школа,  с. Стечна , ул.Школьная,30</t>
  </si>
  <si>
    <t xml:space="preserve">2381,8 (2851)</t>
  </si>
  <si>
    <t xml:space="preserve">32:19:0170101:263</t>
  </si>
  <si>
    <t xml:space="preserve">Св-во о ГРП 32 АГ №653306 от 05.03.2010г.</t>
  </si>
  <si>
    <t xml:space="preserve">32:19:0170101:419</t>
  </si>
  <si>
    <t xml:space="preserve">Св-во о ГРП 32 АЖ №165308 от 25.12.2012г.</t>
  </si>
  <si>
    <t xml:space="preserve">32:19:17 01 01:0177</t>
  </si>
  <si>
    <t xml:space="preserve"> Постановление  №482 от 20.08.2015г</t>
  </si>
  <si>
    <t xml:space="preserve">Свидетельство о государственной регистрации права 32-АГ № 957863 от 14.02.2012г.</t>
  </si>
  <si>
    <t xml:space="preserve">МБОУ Сопычевская средняя общеобразовательная школа, с. Сопычи, ул. Садовая,1</t>
  </si>
  <si>
    <t xml:space="preserve"> с. Сопычи, ул. Садовая,1</t>
  </si>
  <si>
    <t xml:space="preserve">32:19:0150101:186</t>
  </si>
  <si>
    <t xml:space="preserve">Св-во о ГРП 32 АГ №704979 от 10.06.2010г.</t>
  </si>
  <si>
    <t xml:space="preserve">Тир</t>
  </si>
  <si>
    <t xml:space="preserve">с.Сопычи, ул.Садовая,1</t>
  </si>
  <si>
    <t xml:space="preserve">32:19:0150101:172</t>
  </si>
  <si>
    <t xml:space="preserve">МБОУ Юдиновская средняя общеобразовательная школа, с.Юдиново, ул. Новая,3 8а</t>
  </si>
  <si>
    <t xml:space="preserve">с.Юдиново, ул. Новая, 38а</t>
  </si>
  <si>
    <t xml:space="preserve">32:19:0200101:638</t>
  </si>
  <si>
    <t xml:space="preserve">Св-во о ГРП 32 АГ №301415 от 19.03.2008г.</t>
  </si>
  <si>
    <t xml:space="preserve">32:19:0200101:703</t>
  </si>
  <si>
    <t xml:space="preserve">Св-во о ГРП 32 АЖ №165476 от 15.01.2013г.</t>
  </si>
  <si>
    <t xml:space="preserve">32:19:0200101:330</t>
  </si>
  <si>
    <t xml:space="preserve">МБОУ Долботовская средняя общеобразовательная школа, д. Долботово, ул. Новая,19-А</t>
  </si>
  <si>
    <t xml:space="preserve">д. Долботово, ул. Новая,19-А</t>
  </si>
  <si>
    <t xml:space="preserve">32:19:0110101:539</t>
  </si>
  <si>
    <t xml:space="preserve">Св-во о ГРП 32 АГ №705124 от 21.06.2010г.</t>
  </si>
  <si>
    <t xml:space="preserve">Хозяйственный корпус</t>
  </si>
  <si>
    <t xml:space="preserve">          </t>
  </si>
  <si>
    <t xml:space="preserve">исключить из реестра постан. №23 от 20.01.2020 г.</t>
  </si>
  <si>
    <t xml:space="preserve">Погреб</t>
  </si>
  <si>
    <t xml:space="preserve">1971    Постановление  №453 от 05.08.2015г</t>
  </si>
  <si>
    <t xml:space="preserve">Акт-приёмки</t>
  </si>
  <si>
    <t xml:space="preserve">Брянская область, Погарский район, д.Долбатово ул.Новая дом 19 А</t>
  </si>
  <si>
    <t xml:space="preserve">32:19:0110101:28</t>
  </si>
  <si>
    <t xml:space="preserve"> Постановление  №453 от 05.08.2015г    24.02.2004г.</t>
  </si>
  <si>
    <t xml:space="preserve">Кадастровый план</t>
  </si>
  <si>
    <t xml:space="preserve">МБОУ Кистерская средняя общеобразовательная школа, с. Кистер, ул. Центральная,9</t>
  </si>
  <si>
    <t xml:space="preserve">с.Кистер</t>
  </si>
  <si>
    <t xml:space="preserve">32-32-07/002/2008-694</t>
  </si>
  <si>
    <t xml:space="preserve">Св-во о ГРП 32 АГ №342476 от 02.06.2008г.</t>
  </si>
  <si>
    <t xml:space="preserve">Брянск. Обл., Погарский р-н, с.Кистер, ул.Центральная уч.9</t>
  </si>
  <si>
    <t xml:space="preserve">32:19:12 01 01:0518</t>
  </si>
  <si>
    <t xml:space="preserve"> Постановление  №482 от 20.08.2015г   </t>
  </si>
  <si>
    <t xml:space="preserve">Свидетельство о государственной регистрации права 32-АЖ № 003146   27.02.2012г.</t>
  </si>
  <si>
    <t xml:space="preserve">МБОУ Чеховская средняя  общеобразовательная школа, с. Чеховка, ул. Новая,37</t>
  </si>
  <si>
    <t xml:space="preserve">с. Чеховка ул. Новая 37</t>
  </si>
  <si>
    <t xml:space="preserve">32:19:0190101:406</t>
  </si>
  <si>
    <t xml:space="preserve">с.Чеховка ул.Новая 37</t>
  </si>
  <si>
    <t xml:space="preserve">32:19:0190101:237</t>
  </si>
  <si>
    <t xml:space="preserve">МБОУ  Горицкая основная общеобразовательная школа,  д. Горицы, ул. Благодатная,8а</t>
  </si>
  <si>
    <t xml:space="preserve">с.Горицы, ул.Благодатная, д.8А</t>
  </si>
  <si>
    <t xml:space="preserve">32:19:0180102:145</t>
  </si>
  <si>
    <t xml:space="preserve">Св-во о ГРП 32 АГ №300976 от 27.02.2008г.</t>
  </si>
  <si>
    <t xml:space="preserve">д.Горицы</t>
  </si>
  <si>
    <t xml:space="preserve">Св-во о ГРП 32 АЖ №165285 от 27.12.2012г.</t>
  </si>
  <si>
    <t xml:space="preserve">32:19:0180102:65</t>
  </si>
  <si>
    <t xml:space="preserve">Гудовская основная общеобразовательная школа, д.Гудовка, ул. Центральная,16</t>
  </si>
  <si>
    <t xml:space="preserve">МБОУ Дареевская основная  общеобразовательная школа, с.Дареевск, ул. Ленина,31 </t>
  </si>
  <si>
    <t xml:space="preserve">Брянская область, Погарский район, с.Дареевск  , ул. Ленина, дом 31</t>
  </si>
  <si>
    <t xml:space="preserve">32:19:0090301:235</t>
  </si>
  <si>
    <t xml:space="preserve">Св-во о ГРП 32 АГ №292040 от 18.02.2008г.</t>
  </si>
  <si>
    <t xml:space="preserve">32:19:0090301:178</t>
  </si>
  <si>
    <t xml:space="preserve">01.01.2012     Постановление  №453 от 05.08.2015г</t>
  </si>
  <si>
    <t xml:space="preserve">Св-во о ГРП 32-АЖ№003282 от 05.03.2012.г</t>
  </si>
  <si>
    <t xml:space="preserve">32:19:0090301:385</t>
  </si>
  <si>
    <t xml:space="preserve">Св-во о ГРП 32 АЖ №165754 от 08.02.2013г.</t>
  </si>
  <si>
    <t xml:space="preserve">МБОУ Куровская основная общеобразовательная школа, с. Курово, ул. Первомайская, 25Б</t>
  </si>
  <si>
    <t xml:space="preserve">Брянская область, Погарский район, с.Курово  , ул.Первомайская, дом 25-Б</t>
  </si>
  <si>
    <t xml:space="preserve">32-32-07/001/2008-266</t>
  </si>
  <si>
    <t xml:space="preserve">Св-во о ГРП 32 АГ №292080 от 21.02.2008г.</t>
  </si>
  <si>
    <t xml:space="preserve">32:19;0160102:925</t>
  </si>
  <si>
    <t xml:space="preserve">Св-во о ГРП 32 АЖ №165574 от 28.01.2013г.</t>
  </si>
  <si>
    <t xml:space="preserve">с.Курово</t>
  </si>
  <si>
    <t xml:space="preserve">Здание мастерских</t>
  </si>
  <si>
    <t xml:space="preserve">Стадион</t>
  </si>
  <si>
    <t xml:space="preserve">1,5 га</t>
  </si>
  <si>
    <t xml:space="preserve"> Брянская область, Погарский район, с.Курово  , ул.Первомайская, дом 25-Б</t>
  </si>
  <si>
    <t xml:space="preserve">32:19:0160102:67</t>
  </si>
  <si>
    <t xml:space="preserve">01.01.2012  Постановление  №453 от 05.08.2015г</t>
  </si>
  <si>
    <t xml:space="preserve">Св-во о ГРП 32-АЖ № 003118 от 25.02.2012.г</t>
  </si>
  <si>
    <t xml:space="preserve">1950        Постановление  №453 от 05.08.2015г</t>
  </si>
  <si>
    <t xml:space="preserve">МБОУ Мадеевская  основная общеобразовательная школа, д.Мадеевка,  ул. Полевая,2</t>
  </si>
  <si>
    <t xml:space="preserve">Брянская область, Погарский район, д. Мадеевка  ул. Полевая д№ 2(1968г.)</t>
  </si>
  <si>
    <t xml:space="preserve">32:19:0130301:228</t>
  </si>
  <si>
    <t xml:space="preserve">Св-во о ГРП 32 АГ №292063 от 19.02.2008г.</t>
  </si>
  <si>
    <t xml:space="preserve">нет свед</t>
  </si>
  <si>
    <t xml:space="preserve">Постановление №482 от 20.08.2015г  (1968г.)</t>
  </si>
  <si>
    <t xml:space="preserve">Брянская область, Погарский район, д. Мадеевка, ул. Полевая, уч. №2</t>
  </si>
  <si>
    <t xml:space="preserve">32:19:130301:129</t>
  </si>
  <si>
    <t xml:space="preserve">Св-во о ГРП 32-АЖ №003001 от 20.02.2012г.</t>
  </si>
  <si>
    <t xml:space="preserve">МБОУ Посудичская основная общеобразовательная школа, с. Посудичи, ул. Советская.65</t>
  </si>
  <si>
    <t xml:space="preserve">с.Посудичи, ул.Советская, 65</t>
  </si>
  <si>
    <t xml:space="preserve">32:19:0130101:533</t>
  </si>
  <si>
    <t xml:space="preserve">Св-во о ГРП 32 АГ №292075 от 21.02.2008г.</t>
  </si>
  <si>
    <t xml:space="preserve">Фруктовый сад</t>
  </si>
  <si>
    <r>
      <rPr>
        <sz val="9"/>
        <color rgb="FF343434"/>
        <rFont val="Times New Roman"/>
        <family val="1"/>
        <charset val="1"/>
      </rPr>
      <t xml:space="preserve">9226</t>
    </r>
    <r>
      <rPr>
        <sz val="9"/>
        <color rgb="FF000000"/>
        <rFont val="Times New Roman"/>
        <family val="1"/>
        <charset val="1"/>
      </rPr>
      <t xml:space="preserve"> </t>
    </r>
  </si>
  <si>
    <t xml:space="preserve">32:19:0130101:345</t>
  </si>
  <si>
    <t xml:space="preserve">МБОУ Прирубкинская основная общеобразовательная школа,  д. Прирубки, ул. Новая, 6</t>
  </si>
  <si>
    <t xml:space="preserve">МБОУ Романовская основная общеобразовательная школа, д. Романовка, ул. Заречная,34</t>
  </si>
  <si>
    <t xml:space="preserve">Брянская область, Погарский район, д. Романовка ул.Заречная д.34</t>
  </si>
  <si>
    <t xml:space="preserve">32:19:0170301:270</t>
  </si>
  <si>
    <t xml:space="preserve">Св-во о ГРП 32 АГ №292043 от 18.02.2008г.</t>
  </si>
  <si>
    <t xml:space="preserve">Брянская область, Погарский район, д. Романовка ул.Заречная д.35</t>
  </si>
  <si>
    <t xml:space="preserve">нет данных</t>
  </si>
  <si>
    <t xml:space="preserve">Брянская область, Погарский район, д. Романовка ул.Заречная д.36</t>
  </si>
  <si>
    <t xml:space="preserve">32:19:0170301:299</t>
  </si>
  <si>
    <t xml:space="preserve">Св-во о ГРП 32 АЖ №165263 от 24.12.2012г.</t>
  </si>
  <si>
    <t xml:space="preserve">32:19:17 03 01:0183</t>
  </si>
  <si>
    <t xml:space="preserve">28.12.2005  постановление №586 от 12.10.2015г</t>
  </si>
  <si>
    <t xml:space="preserve">МБОУ Синицкая основная общеобразовательная школа , х. Синицкий</t>
  </si>
  <si>
    <t xml:space="preserve">МОУ Бугаевская начальная общеобразовательная школа , д.Бугаевка</t>
  </si>
  <si>
    <t xml:space="preserve">д.Бугаевка</t>
  </si>
  <si>
    <t xml:space="preserve">Св-во о ГРП 32 АГ №292027 от 18.02.2008г.</t>
  </si>
  <si>
    <t xml:space="preserve">МБОУ Граборовская начальная общеобразовательная школа , п. Чайкино, ул. Светлая,7</t>
  </si>
  <si>
    <t xml:space="preserve">243566, Брянск. обл., Погарский р-н, п. Чайкино, ул. Светлая, д. 7</t>
  </si>
  <si>
    <t xml:space="preserve">Св-во о ГРП 32 АГ №292072 от 21.02.2008г.</t>
  </si>
  <si>
    <t xml:space="preserve">32:19:10 04 01:0058</t>
  </si>
  <si>
    <t xml:space="preserve">Свидетельство о государственной регистрации права 32-АЖ № 003913 от 21.02.2008</t>
  </si>
  <si>
    <t xml:space="preserve">МБОУ Лукинская начальная  образовательная школа,  д. Лукин, ул. Красная,25-А</t>
  </si>
  <si>
    <t xml:space="preserve">Помещение в здании МДОУ Лукинский детский сад</t>
  </si>
  <si>
    <t xml:space="preserve"> д. Лукин, ул. Красная,25-А</t>
  </si>
  <si>
    <t xml:space="preserve">МБОУ Погарская общеобразовательная школа №1,  п.г.т. Погар, ул. Гагарина,26</t>
  </si>
  <si>
    <t xml:space="preserve">п.г.т. Погар, ул. Гагарина,26</t>
  </si>
  <si>
    <t xml:space="preserve">32:19:0211502:78</t>
  </si>
  <si>
    <t xml:space="preserve">Св-во о ГРП 32 АГ №317059 от 07.04.2008г.</t>
  </si>
  <si>
    <t xml:space="preserve">Забор железный</t>
  </si>
  <si>
    <t xml:space="preserve">Погар, Гагарина д.26</t>
  </si>
  <si>
    <t xml:space="preserve">29.08.2014     Постановление  №453 от 05.08.2015г</t>
  </si>
  <si>
    <t xml:space="preserve">акт б/н от 12.09.2014</t>
  </si>
  <si>
    <t xml:space="preserve">Хоккейная коробка</t>
  </si>
  <si>
    <t xml:space="preserve">26.12.2014      Постановление  №453 от 05.08.2015г</t>
  </si>
  <si>
    <t xml:space="preserve">накл№47</t>
  </si>
  <si>
    <t xml:space="preserve">32:19:0211502:44</t>
  </si>
  <si>
    <t xml:space="preserve">туалет уличный кирпичный, 1994 г.</t>
  </si>
  <si>
    <t xml:space="preserve">Постановление №37 от 22.01.2020</t>
  </si>
  <si>
    <t xml:space="preserve">Сарай (кирпичное строение), 1976 г.</t>
  </si>
  <si>
    <t xml:space="preserve">Постановление № 37 от 22.01.2020</t>
  </si>
  <si>
    <t xml:space="preserve">МБОУ Погарская общеобразовательная школа №2,  п.г.т. Погар, ул. Чехова,9</t>
  </si>
  <si>
    <t xml:space="preserve">п.г.т. Погар, ул. Чехова,9</t>
  </si>
  <si>
    <t xml:space="preserve">32:19:0211021:15</t>
  </si>
  <si>
    <t xml:space="preserve">Св-во о ГРП 32 АГ №366747 от 07.07.2008г.</t>
  </si>
  <si>
    <t xml:space="preserve">Гараж кирпичный</t>
  </si>
  <si>
    <t xml:space="preserve">Трансформаторная</t>
  </si>
  <si>
    <t xml:space="preserve">Здание школы 2-х этажное</t>
  </si>
  <si>
    <t xml:space="preserve">п.г.т. Погар, пл. Советская, 3-А</t>
  </si>
  <si>
    <t xml:space="preserve">32:19:0210906:46</t>
  </si>
  <si>
    <t xml:space="preserve">Св-во о ГРП 32 АГ №342885 от 07.07.2008г.</t>
  </si>
  <si>
    <t xml:space="preserve">Здание столовой</t>
  </si>
  <si>
    <t xml:space="preserve">Постановление №583 от 09.10.2015г</t>
  </si>
  <si>
    <t xml:space="preserve">Малая архитектурная форма Спортивная площадка</t>
  </si>
  <si>
    <t xml:space="preserve">Постановление администрации Погарского района №800 от 07.11.2018г.</t>
  </si>
  <si>
    <t xml:space="preserve">пгт Погар, ул.Чехова,9</t>
  </si>
  <si>
    <t xml:space="preserve">32:19:0211021:11</t>
  </si>
  <si>
    <t xml:space="preserve">пл.Советская, д.3А</t>
  </si>
  <si>
    <t xml:space="preserve">32:19:21090100:11</t>
  </si>
  <si>
    <t xml:space="preserve">МБОУ Борщовская средняя общеобразовательная школа с. Борщово, ул. А. Яковца,42</t>
  </si>
  <si>
    <t xml:space="preserve">Брянская обл., Погарский р-он, с.Борщово, ул.Александра Яковца, д.43</t>
  </si>
  <si>
    <t xml:space="preserve">32:19:0030101:675</t>
  </si>
  <si>
    <t xml:space="preserve">Св-во о ГРП 32 АГ №680512 от 05.05.2010г.</t>
  </si>
  <si>
    <t xml:space="preserve">с.Борщово</t>
  </si>
  <si>
    <t xml:space="preserve">с.Борщово, ул.Александра Яковца, д.43</t>
  </si>
  <si>
    <t xml:space="preserve">Брянская обл., Погарский р-он, с.Борщово, ул.Александра Яковца, д.42</t>
  </si>
  <si>
    <t xml:space="preserve">32:19:0030101:6</t>
  </si>
  <si>
    <t xml:space="preserve">Постановление администрации №482 от 20.08.2015г</t>
  </si>
  <si>
    <t xml:space="preserve">Свидетельство о государственной регистрации   27.02.2003</t>
  </si>
  <si>
    <t xml:space="preserve">МОУДОД «Погарская ДЮСШ»</t>
  </si>
  <si>
    <t xml:space="preserve">Здание Детской  юношеской спортивной школы</t>
  </si>
  <si>
    <t xml:space="preserve">п.г.т.Погар</t>
  </si>
  <si>
    <t xml:space="preserve">Здание Дома спорта  (1970г.)</t>
  </si>
  <si>
    <t xml:space="preserve">п.г.т.Погар, пл.Советская, д.2А</t>
  </si>
  <si>
    <t xml:space="preserve">32:19:0210904:28</t>
  </si>
  <si>
    <t xml:space="preserve">Постановление администрации №564 от 04.12.2013г</t>
  </si>
  <si>
    <t xml:space="preserve">Св-во о ГРП 32-АЖ №340985 от 25.12.2013г.</t>
  </si>
  <si>
    <t xml:space="preserve">32:19:0210904:2</t>
  </si>
  <si>
    <t xml:space="preserve">Св-во о ГРП 32-АЖ №340984 от 25.12.2013г.</t>
  </si>
  <si>
    <t xml:space="preserve">МБДОУ Куровской детский сад с.Курово, пер.Первомайский, д.7</t>
  </si>
  <si>
    <t xml:space="preserve">Газораспределительная газовая установка (система КТА-192)</t>
  </si>
  <si>
    <t xml:space="preserve">Погарский район, с. Курово, пер.Первомайский, д.7</t>
  </si>
  <si>
    <t xml:space="preserve">Акт приема передачи к договору №8 от 03.02.2012г.</t>
  </si>
  <si>
    <t xml:space="preserve">Здание детсада</t>
  </si>
  <si>
    <t xml:space="preserve">32:19:0160102:776</t>
  </si>
  <si>
    <t xml:space="preserve">32:19:0160102:520</t>
  </si>
  <si>
    <t xml:space="preserve">ГБУЗ «Погарская ЦРБ»</t>
  </si>
  <si>
    <t xml:space="preserve">СОПЫЧИ:</t>
  </si>
  <si>
    <t xml:space="preserve">Здание больницы</t>
  </si>
  <si>
    <t xml:space="preserve">с. Сопычи, ул. Октябрьская, 19</t>
  </si>
  <si>
    <t xml:space="preserve">Здание поликлиники</t>
  </si>
  <si>
    <t xml:space="preserve">с. Сопычи, ул. Цветочная ,4</t>
  </si>
  <si>
    <t xml:space="preserve">Кухня</t>
  </si>
  <si>
    <t xml:space="preserve">с. Сопычи, ул. Октябрьская,19</t>
  </si>
  <si>
    <t xml:space="preserve">Пристройка к кухне</t>
  </si>
  <si>
    <t xml:space="preserve">Склад – гараж</t>
  </si>
  <si>
    <t xml:space="preserve">Хозяйственный сарай</t>
  </si>
  <si>
    <t xml:space="preserve">ГОРОДИЩЕ:</t>
  </si>
  <si>
    <t xml:space="preserve">БОРЩОВО:</t>
  </si>
  <si>
    <t xml:space="preserve">Котельная – прачечная</t>
  </si>
  <si>
    <t xml:space="preserve">с. Борщово, пер. Октябрьский, 2</t>
  </si>
  <si>
    <t xml:space="preserve">Сарай деревянный</t>
  </si>
  <si>
    <t xml:space="preserve">ДОЛБОТОВО:</t>
  </si>
  <si>
    <t xml:space="preserve">Автогараж</t>
  </si>
  <si>
    <t xml:space="preserve">д. Долботово, ул. Новая, 20</t>
  </si>
  <si>
    <t xml:space="preserve">передано от к-за «Путь Ленина»</t>
  </si>
  <si>
    <r>
      <rPr>
        <u val="single"/>
        <sz val="10"/>
        <color rgb="FF000000"/>
        <rFont val="Calibri"/>
        <family val="2"/>
        <charset val="204"/>
      </rPr>
      <t xml:space="preserve">(Здание)</t>
    </r>
    <r>
      <rPr>
        <sz val="10"/>
        <color rgb="FF000000"/>
        <rFont val="Calibri"/>
        <family val="2"/>
        <charset val="204"/>
      </rPr>
      <t xml:space="preserve"> Корпус хозяйственный</t>
    </r>
  </si>
  <si>
    <t xml:space="preserve">Брянская область, Погарский район, д.Долботово, ул.Новая, д.20</t>
  </si>
  <si>
    <t xml:space="preserve">31:19:0110101:516</t>
  </si>
  <si>
    <t xml:space="preserve">Св-во о ГРП 32 АА №017969 от 12.10.2010г.</t>
  </si>
  <si>
    <t xml:space="preserve">Здание подстанции</t>
  </si>
  <si>
    <t xml:space="preserve">Миникотельная</t>
  </si>
  <si>
    <t xml:space="preserve">с. Бобрик, ул. Набережная,2</t>
  </si>
  <si>
    <t xml:space="preserve">Передана админ. Гринев. сельского поселен.</t>
  </si>
  <si>
    <t xml:space="preserve">акт-приема от 30.12.2005</t>
  </si>
  <si>
    <t xml:space="preserve">ГБУЗ "Юдиновская участковая больница"   с.Юдиново, ул.Набережная, д.1а</t>
  </si>
  <si>
    <t xml:space="preserve">Здание амбулатории  </t>
  </si>
  <si>
    <t xml:space="preserve">с.Юдиново</t>
  </si>
  <si>
    <t xml:space="preserve">Земельный участок для ведения подсобного хозяйства</t>
  </si>
  <si>
    <t xml:space="preserve">с. Юдиново ул. Набережная, д.2</t>
  </si>
  <si>
    <t xml:space="preserve">32:19:200101:432</t>
  </si>
  <si>
    <t xml:space="preserve">Не зарегистрировано</t>
  </si>
  <si>
    <t xml:space="preserve">с. Юдиново ул. Судость д. 1</t>
  </si>
  <si>
    <t xml:space="preserve">32:19:200101:433</t>
  </si>
  <si>
    <t xml:space="preserve">с. Юдиново ул. Судость д. 4</t>
  </si>
  <si>
    <t xml:space="preserve">32:19:200101:434</t>
  </si>
  <si>
    <t xml:space="preserve">с. Юдиново ул. Бойня, д. 1-а</t>
  </si>
  <si>
    <t xml:space="preserve">32:19:200101:435</t>
  </si>
  <si>
    <t xml:space="preserve">Муниципальное унитарное предприятие МТС Погарского района, п.г.т. Погар, ул. Полевая, 6</t>
  </si>
  <si>
    <t xml:space="preserve">Финансовое управление администрации Погарского района, п.г.т. Погар,  ул. Ленина, 1</t>
  </si>
  <si>
    <t xml:space="preserve">МУП «Погарский лесоперерабатывающий комплекс» п.г.т. Погар, ул. Ленина, 172</t>
  </si>
  <si>
    <t xml:space="preserve">Склад готовой продукции</t>
  </si>
  <si>
    <t xml:space="preserve">Склад</t>
  </si>
  <si>
    <t xml:space="preserve">Лесопильный цех</t>
  </si>
  <si>
    <t xml:space="preserve">Теплица</t>
  </si>
  <si>
    <t xml:space="preserve">Забор территории</t>
  </si>
  <si>
    <t xml:space="preserve">880 пог.м.</t>
  </si>
  <si>
    <t xml:space="preserve">Пилорама</t>
  </si>
  <si>
    <t xml:space="preserve">Отдел культуры, спорта и молодежи</t>
  </si>
  <si>
    <t xml:space="preserve">Хоккейный корт</t>
  </si>
  <si>
    <t xml:space="preserve">Контейнер-раздевалка</t>
  </si>
  <si>
    <t xml:space="preserve">МАУ СЦ Одиссей, пгт Погар, ул. 2-й квартал, 19</t>
  </si>
  <si>
    <t xml:space="preserve">1-я очередь строительства</t>
  </si>
  <si>
    <t xml:space="preserve">пгт Погар, ул. 2-й квартал, 19</t>
  </si>
  <si>
    <t xml:space="preserve">постановление №212 от 30.05.2013г</t>
  </si>
  <si>
    <t xml:space="preserve">Св-во о ГРП 32 АЖ №208990 от 22.06.2013г.</t>
  </si>
  <si>
    <t xml:space="preserve">Оперативное управление</t>
  </si>
  <si>
    <t xml:space="preserve">2-я очередь строительства</t>
  </si>
  <si>
    <t xml:space="preserve">постановление №219 б от 04.06.2013г</t>
  </si>
  <si>
    <t xml:space="preserve">Св-во о ГРП 32 АЖ №457422 от 27.03.2014г.</t>
  </si>
  <si>
    <t xml:space="preserve">Доп.осуществленные капитальные вложения (2-я очередь строительства)</t>
  </si>
  <si>
    <t xml:space="preserve">постановление №113 а от 01.04.2014г</t>
  </si>
  <si>
    <t xml:space="preserve">32:19:0211503:539</t>
  </si>
  <si>
    <t xml:space="preserve">Постановление №452 от 16.07.2012 г.</t>
  </si>
  <si>
    <t xml:space="preserve">договор постоянного(бессрочного) пользования</t>
  </si>
  <si>
    <t xml:space="preserve">МБУ «Многофункциональный центр предоставления госуд. и муниципальных услуг в Погарском районе»,  пгт Погар, ул.Октябрьская, д.38</t>
  </si>
  <si>
    <t xml:space="preserve">Нежилое здание «административно-управленческой деятельности»</t>
  </si>
  <si>
    <t xml:space="preserve">пгт Погар, ул.Октябрьская, д.38</t>
  </si>
  <si>
    <t xml:space="preserve">355,4 от общей площади 788,4</t>
  </si>
  <si>
    <t xml:space="preserve">32:19:0211805:59</t>
  </si>
  <si>
    <t xml:space="preserve">1968г. (Постановление №125 от 08.04.2014г.)</t>
  </si>
  <si>
    <t xml:space="preserve">Св-во о ГРП 32 АЖ №515980 от 28.10.2014г.</t>
  </si>
  <si>
    <t xml:space="preserve">пгт.Погар, ул.Октябрьская, д.38, пом.1</t>
  </si>
  <si>
    <t xml:space="preserve">32:19:0211805:144</t>
  </si>
  <si>
    <t xml:space="preserve">постановление №331 от 16.06.2015г</t>
  </si>
  <si>
    <t xml:space="preserve">Св-во о ГРП АА №038818 от 29.05.2015г.</t>
  </si>
  <si>
    <t xml:space="preserve">Постоянное бессрочное пользование</t>
  </si>
  <si>
    <t xml:space="preserve">МБУК "Погарская межпоселенческая районная библиотека"</t>
  </si>
  <si>
    <t xml:space="preserve">Здание Библиотеки</t>
  </si>
  <si>
    <t xml:space="preserve">пгт.Погар, пл.Советская, д.20</t>
  </si>
  <si>
    <t xml:space="preserve">32:19:0210905:40</t>
  </si>
  <si>
    <t xml:space="preserve">Постановление №208 от 14.04.2015</t>
  </si>
  <si>
    <t xml:space="preserve">Св-во о ГРП АА №038448 от 12.05.2015г.</t>
  </si>
  <si>
    <t xml:space="preserve">БЕЗВОЗМЕЗДНОЕ ПОЛЬЗОВАНИЕ</t>
  </si>
  <si>
    <t xml:space="preserve">передано в поселок реш.Совета №3-94 от 26.12.2016г.</t>
  </si>
  <si>
    <t xml:space="preserve">пгт.Погар, пл.Советская, уч.20</t>
  </si>
  <si>
    <t xml:space="preserve">32:19:0210905:8</t>
  </si>
  <si>
    <t xml:space="preserve">Св-во о ГРП АА №038447 от 12.05.2015г.</t>
  </si>
  <si>
    <t xml:space="preserve">МУП МУЖКХ Погарского района, пгт Погар, пл.Советская.,д.22</t>
  </si>
  <si>
    <t xml:space="preserve">Здание Бани</t>
  </si>
  <si>
    <t xml:space="preserve">пгт.Погар, ул.Набережная, д.11</t>
  </si>
  <si>
    <t xml:space="preserve">32:19:0211001:346</t>
  </si>
  <si>
    <t xml:space="preserve">Постановление №207 от 14.04.2015</t>
  </si>
  <si>
    <t xml:space="preserve">Св-во о ГРП АА №038483 от 19.05.2015г.</t>
  </si>
  <si>
    <t xml:space="preserve">Здание Гостиницы</t>
  </si>
  <si>
    <t xml:space="preserve">пгт.Погар, пл.Советская, д.22</t>
  </si>
  <si>
    <t xml:space="preserve">32:19:0210906:21</t>
  </si>
  <si>
    <t xml:space="preserve">Св-во о ГРП АА №038484 от 19.05.2015г.</t>
  </si>
  <si>
    <t xml:space="preserve">Здание Гаража</t>
  </si>
  <si>
    <t xml:space="preserve">Погарский район, ориентир:350м. На восток от д.1 по ул.Веркеевка, пгт.Погар</t>
  </si>
  <si>
    <t xml:space="preserve">Здание Гаража </t>
  </si>
  <si>
    <t xml:space="preserve">пгт.Погар, ул.Советская, д.5-А</t>
  </si>
  <si>
    <t xml:space="preserve">Здание Проходной</t>
  </si>
  <si>
    <t xml:space="preserve">Здание Котельной</t>
  </si>
  <si>
    <t xml:space="preserve">Здание Полорамы</t>
  </si>
  <si>
    <t xml:space="preserve">Здание Бытовых помещений</t>
  </si>
  <si>
    <t xml:space="preserve">Здание Деревообрабатывающего цеха</t>
  </si>
  <si>
    <t xml:space="preserve">пгт.Погар, ул.Ленина, д.172</t>
  </si>
  <si>
    <t xml:space="preserve">32:19:021010244</t>
  </si>
  <si>
    <t xml:space="preserve">Св-во о ГРП АА №038705 от 19.05.2015г.</t>
  </si>
  <si>
    <t xml:space="preserve">Автозаправка</t>
  </si>
  <si>
    <t xml:space="preserve">Погарский район, ориентир:350 м. на восток от д.1 по ул.Веркеевка, пгт.Погар</t>
  </si>
  <si>
    <t xml:space="preserve">Здание миникотельной (Миникотельная)</t>
  </si>
  <si>
    <t xml:space="preserve">пгт.Погар, ул.Володарского, д.104</t>
  </si>
  <si>
    <t xml:space="preserve">32:19:0211711:156</t>
  </si>
  <si>
    <t xml:space="preserve">Св-во о ГРП АБ №064123 от 14.10.2015г.</t>
  </si>
  <si>
    <t xml:space="preserve">Внешнии теплосети от Консервного завода</t>
  </si>
  <si>
    <t xml:space="preserve">пгт.Погар</t>
  </si>
  <si>
    <t xml:space="preserve">Теплотрасса</t>
  </si>
  <si>
    <t xml:space="preserve">57 м.</t>
  </si>
  <si>
    <t xml:space="preserve">Площадка бетонная</t>
  </si>
  <si>
    <t xml:space="preserve">пгт.Погар, ул.Октябрьская, 43В</t>
  </si>
  <si>
    <t xml:space="preserve">Земельный участок (под здание бани )</t>
  </si>
  <si>
    <t xml:space="preserve">32:19:0210908:3</t>
  </si>
  <si>
    <t xml:space="preserve">??</t>
  </si>
  <si>
    <t xml:space="preserve">Земельный участок (для производственных целей)</t>
  </si>
  <si>
    <t xml:space="preserve">пгт.Погар, пл.Советская, уч.22</t>
  </si>
  <si>
    <t xml:space="preserve">32:19:0210906:4</t>
  </si>
  <si>
    <t xml:space="preserve">32:19:0210102:0001</t>
  </si>
  <si>
    <t xml:space="preserve">Земельный участок (объекты торговли, общественного питания, бытового обслуживания)</t>
  </si>
  <si>
    <t xml:space="preserve">пгт.Погар, ул.Ленина, уч.5, рынок</t>
  </si>
  <si>
    <t xml:space="preserve">32:19:0210611:17</t>
  </si>
  <si>
    <t xml:space="preserve">Стоянка автотранспорта Погарский р-он, пос. Красный Бор, ул. Лесная, д.40</t>
  </si>
  <si>
    <t xml:space="preserve">Погарский р-он, пос. Красный Бор, ул. Лесная, д.40  Св-во о ГРП АБ №207658 от 08.07.2016г.</t>
  </si>
  <si>
    <t xml:space="preserve">32:19:0060102:41</t>
  </si>
  <si>
    <t xml:space="preserve">Постановление №440 от 28.07.2016</t>
  </si>
  <si>
    <t xml:space="preserve">хоз ведение</t>
  </si>
  <si>
    <t xml:space="preserve">32:19:0211711:13</t>
  </si>
  <si>
    <t xml:space="preserve">Постановление №795 от 30.12.2015</t>
  </si>
  <si>
    <t xml:space="preserve">МБУК "Пргарский Районный Дом Культуры"</t>
  </si>
  <si>
    <t xml:space="preserve">Здание Дома культуры</t>
  </si>
  <si>
    <t xml:space="preserve">пгт.Погар, пл.Советская, д.1</t>
  </si>
  <si>
    <t xml:space="preserve">32:19:0210901:46</t>
  </si>
  <si>
    <t xml:space="preserve">Постановление №209 от 14.04.2015</t>
  </si>
  <si>
    <t xml:space="preserve">Св-во о ГРП АА №038450 от 12.05.2015г.</t>
  </si>
  <si>
    <t xml:space="preserve">32:19:0210901:5</t>
  </si>
  <si>
    <t xml:space="preserve">Св-во о ГРП АА №038449 от 12.05.2015г.</t>
  </si>
  <si>
    <t xml:space="preserve">Часть гаража</t>
  </si>
  <si>
    <t xml:space="preserve">пгт.Погар, пл.Советская, д.20А</t>
  </si>
  <si>
    <t xml:space="preserve">здание Юдиновского сельского дома культуры</t>
  </si>
  <si>
    <t xml:space="preserve">Брянск. Обл., Погарский р-н, с.Юдиново ул.Бойня д.1</t>
  </si>
  <si>
    <t xml:space="preserve">32:19:0200101:571</t>
  </si>
  <si>
    <t xml:space="preserve">Постановление №204 от 15.03.2019</t>
  </si>
  <si>
    <t xml:space="preserve">опер. Управление пост.№222 от 26.03.2019 г.</t>
  </si>
  <si>
    <t xml:space="preserve">Внесено 15.03.2019 г.</t>
  </si>
  <si>
    <t xml:space="preserve">32:19:0200101:13</t>
  </si>
  <si>
    <t xml:space="preserve">постоянное бессрочное пользование пост.№222 от 26.03.2019 г.</t>
  </si>
  <si>
    <t xml:space="preserve">Малая архитектурная форма «Фонтан»</t>
  </si>
  <si>
    <t xml:space="preserve">Брянск. Обл.Погарский р-он пгт Погар, пл.Советская 1А</t>
  </si>
  <si>
    <t xml:space="preserve">Постановление администрации Погарского района №490 от 26.06.2018г.</t>
  </si>
  <si>
    <t xml:space="preserve">комитет по имуществу района</t>
  </si>
  <si>
    <t xml:space="preserve">передан в безвозмездное пользование МБУК РДК Погарского района реш.Совета нар.депутатов пос.Погар  от 11.04.2019 г. №3-188</t>
  </si>
  <si>
    <t xml:space="preserve">Внесено 16.04.2019 г.</t>
  </si>
  <si>
    <t xml:space="preserve">МБУ "Физкультурно-оздоровительный комплекс Погарского района" Погар, ул.Чехова, д.9А</t>
  </si>
  <si>
    <t xml:space="preserve">Здание стадиона на 2000 мест</t>
  </si>
  <si>
    <t xml:space="preserve">пгт.Погар, ул.Чехова, д.9А</t>
  </si>
  <si>
    <t xml:space="preserve">32:19:0211009:50</t>
  </si>
  <si>
    <t xml:space="preserve">постановление №466 от 12.08.2015г</t>
  </si>
  <si>
    <t xml:space="preserve">Св-во о ГРП АА №038444 от 12.05.2015г.</t>
  </si>
  <si>
    <t xml:space="preserve">Футбольное поле с трибунами</t>
  </si>
  <si>
    <t xml:space="preserve">32:19:0211024:1</t>
  </si>
  <si>
    <t xml:space="preserve">постановление №454 от 05.08.2015г</t>
  </si>
  <si>
    <t xml:space="preserve">Св-во о ГРП АА №038443 от 12.05.2015г.</t>
  </si>
  <si>
    <t xml:space="preserve">МБУК "Музей Радогощ", пгт Погар, пл.Советская, д.7</t>
  </si>
  <si>
    <t xml:space="preserve">Нежилое помещение, Брянская область, Погарский район, пгт Погар , ул.Советская, д.2</t>
  </si>
  <si>
    <t xml:space="preserve">32:19:0210101:1064</t>
  </si>
  <si>
    <t xml:space="preserve">Погарский район</t>
  </si>
  <si>
    <t xml:space="preserve">постановление администрации Погарского района от 29.04.2019 №344</t>
  </si>
  <si>
    <t xml:space="preserve">
Внесено 29.04.2019 г. передан в оперативное управление музей Радогощ
</t>
  </si>
  <si>
    <t xml:space="preserve">нежилое помещение ,Брянская область, Погарский район, пгт Погар, ул.Советская, д.2</t>
  </si>
  <si>
    <t xml:space="preserve">32:19:0210101:1063</t>
  </si>
  <si>
    <t xml:space="preserve">постановление администрации Погарского района от 03.02.2020 №94</t>
  </si>
  <si>
    <t xml:space="preserve">07.02.2020 г. пост.№124 передан в операт.управл.</t>
  </si>
  <si>
    <t xml:space="preserve">МБОУ ПМСС, пгт Погар, пл.Советская, д.1А                          (2-10-82)</t>
  </si>
  <si>
    <t xml:space="preserve">МБОУ ДОД "Погарская ДШИ", пгт Погар, ул.Ленина, д.1 "А"                  (тел. 2-17-86)</t>
  </si>
  <si>
    <t xml:space="preserve">МБУДО «Погарский Дом творчества» пгт.Погар ул.Ленина д.1 «А»</t>
  </si>
  <si>
    <t xml:space="preserve">Административное здание </t>
  </si>
  <si>
    <t xml:space="preserve">пгт Погар ул.Ленина д.1 «А»</t>
  </si>
  <si>
    <t xml:space="preserve">32:19:0210611:44</t>
  </si>
  <si>
    <t xml:space="preserve">Постановление администрации Погарского района №566 от 14.08.2017</t>
  </si>
  <si>
    <t xml:space="preserve">Св-во.№32:19:0210611:44-32/012/2017-3 от 25.09.2017</t>
  </si>
  <si>
    <t xml:space="preserve">1927 кв.м.</t>
  </si>
  <si>
    <t xml:space="preserve">32:19:0210611:41</t>
  </si>
  <si>
    <t xml:space="preserve">Постановление администрации Погарского района №565 от 14.08.2017</t>
  </si>
  <si>
    <t xml:space="preserve">Св-во №32:19:0210611:41-32/012/2017-1 от 21.09.2017</t>
  </si>
  <si>
    <t xml:space="preserve">договор безвозмездного срочного пользования от 24.08.2017 №1</t>
  </si>
  <si>
    <t xml:space="preserve">ИТОГО</t>
  </si>
  <si>
    <t xml:space="preserve">Раздел №2</t>
  </si>
  <si>
    <t xml:space="preserve">Сведения о муниципальном движимом имуществе</t>
  </si>
  <si>
    <t xml:space="preserve">Наименование имущества</t>
  </si>
  <si>
    <t xml:space="preserve">Дата возникновения и прекращения права мун.собственности на движимое им-во</t>
  </si>
  <si>
    <t xml:space="preserve">Реквизиты док-в -оснований возникновения (прекращения) права мун.собственности на им-во</t>
  </si>
  <si>
    <t xml:space="preserve">Регистрационный номер автотранспорта</t>
  </si>
  <si>
    <t xml:space="preserve">Администрация Погарского района</t>
  </si>
  <si>
    <t xml:space="preserve">1.</t>
  </si>
  <si>
    <t xml:space="preserve"> Автомобиль СHEVROLET NIVA 212300-55</t>
  </si>
  <si>
    <t xml:space="preserve">накладная №3203 от 26.03.2013</t>
  </si>
  <si>
    <t xml:space="preserve">101 АА</t>
  </si>
  <si>
    <t xml:space="preserve"> </t>
  </si>
  <si>
    <t xml:space="preserve">2.</t>
  </si>
  <si>
    <t xml:space="preserve"> Автомобиль TOYOTA Camry</t>
  </si>
  <si>
    <t xml:space="preserve">акт приема-передачи от 16.01.2013</t>
  </si>
  <si>
    <t xml:space="preserve">О87 НН</t>
  </si>
  <si>
    <t xml:space="preserve">3.</t>
  </si>
  <si>
    <t xml:space="preserve"> Автомобиль СHEVROLET NIVA,212300</t>
  </si>
  <si>
    <t xml:space="preserve">счет №5000055 от 26.02.2008</t>
  </si>
  <si>
    <t xml:space="preserve">А 098 АА </t>
  </si>
  <si>
    <t xml:space="preserve">4.</t>
  </si>
  <si>
    <t xml:space="preserve">Автомобиль УАЗ-3909</t>
  </si>
  <si>
    <t xml:space="preserve">Р 912 ЕЕ 32</t>
  </si>
  <si>
    <t xml:space="preserve">А/М "ГАЗ-3102"</t>
  </si>
  <si>
    <t xml:space="preserve">А 300 КК 32</t>
  </si>
  <si>
    <t xml:space="preserve">А/М LADA 210540</t>
  </si>
  <si>
    <t xml:space="preserve">Х 792 ММ 32</t>
  </si>
  <si>
    <t xml:space="preserve">А/М (легковой) VIN XTA 21074082837371,модель ВАЗ 210740,№ двигателя 210679168582,цвет сине-зеленый</t>
  </si>
  <si>
    <t xml:space="preserve">-</t>
  </si>
  <si>
    <t xml:space="preserve">Т 983 ММ 32</t>
  </si>
  <si>
    <t xml:space="preserve">Автомобиль ГАЗ 172413 (Автофургон)</t>
  </si>
  <si>
    <t xml:space="preserve">№11514 от 05.06.2013</t>
  </si>
  <si>
    <t xml:space="preserve">М 266 РВ 32</t>
  </si>
  <si>
    <t xml:space="preserve">Автомашина CHEVROLET KL1J CRUZE</t>
  </si>
  <si>
    <t xml:space="preserve">Распоряжение №678-р от 03.11.2015 г.</t>
  </si>
  <si>
    <t xml:space="preserve">М 019 СР 32 RUS</t>
  </si>
  <si>
    <t xml:space="preserve">Факсовый аппарат </t>
  </si>
  <si>
    <t xml:space="preserve">01.12.1990</t>
  </si>
  <si>
    <t xml:space="preserve">Система Защиты информации (+Компьютер)</t>
  </si>
  <si>
    <t xml:space="preserve">30.07.2008</t>
  </si>
  <si>
    <t xml:space="preserve">Polycom YSX 5000 ультрокомпактный модуль (видеоконференц,связь)</t>
  </si>
  <si>
    <t xml:space="preserve">31.03.2009</t>
  </si>
  <si>
    <t xml:space="preserve">Автомобиль KIA GE (MAGENTIS|OPTIMA|MG)</t>
  </si>
  <si>
    <t xml:space="preserve">постановление администрации Погарского района №242 от 27.03.2019 г.</t>
  </si>
  <si>
    <t xml:space="preserve">Н946ОА   32 RUS</t>
  </si>
  <si>
    <t xml:space="preserve">Внесено 27.03.2019 г.</t>
  </si>
  <si>
    <t xml:space="preserve">2008 г.</t>
  </si>
  <si>
    <t xml:space="preserve">Постановление 03.09.2019 г. №626</t>
  </si>
  <si>
    <t xml:space="preserve">Н173НО   32 RUS</t>
  </si>
  <si>
    <t xml:space="preserve">Внесено 04.09.2019 г.</t>
  </si>
  <si>
    <t xml:space="preserve">Автомобиль LADA, GAB110 LADA XRAY</t>
  </si>
  <si>
    <t xml:space="preserve">2019 г.</t>
  </si>
  <si>
    <t xml:space="preserve">постановление от 24.09.2019г. №673</t>
  </si>
  <si>
    <t xml:space="preserve">Внесено 24.09.2019 г.</t>
  </si>
  <si>
    <t xml:space="preserve">ИТОГО:</t>
  </si>
  <si>
    <t xml:space="preserve">Комитет по имуществу района,                             пгт Погар ул. Ленина д. 1</t>
  </si>
  <si>
    <t xml:space="preserve">Погарский районный Совет народных депутатов                     пгт Погар, ул.Ленина, д.1</t>
  </si>
  <si>
    <t xml:space="preserve">Трактор ЮМЗ 6КЛ</t>
  </si>
  <si>
    <t xml:space="preserve">Постановление №111 от 03.03.2015г.</t>
  </si>
  <si>
    <t xml:space="preserve">НС 6379</t>
  </si>
  <si>
    <t xml:space="preserve">А/м NIVA CHEVROLET</t>
  </si>
  <si>
    <t xml:space="preserve">О 404 ММ</t>
  </si>
  <si>
    <t xml:space="preserve">Экскаватор ЭО-3326</t>
  </si>
  <si>
    <t xml:space="preserve">МТЗ-82 ТО-49 Экскаватор</t>
  </si>
  <si>
    <t xml:space="preserve">29-68 ЕУ</t>
  </si>
  <si>
    <t xml:space="preserve">Автокран КС-35719</t>
  </si>
  <si>
    <t xml:space="preserve">Т 270 КК</t>
  </si>
  <si>
    <t xml:space="preserve">ГАЗ-53А-12</t>
  </si>
  <si>
    <t xml:space="preserve">Х 437 ЕЕ</t>
  </si>
  <si>
    <t xml:space="preserve">ГАЗ-53</t>
  </si>
  <si>
    <t xml:space="preserve">24-30 БРС</t>
  </si>
  <si>
    <t xml:space="preserve">Машина вакуумная КО-503 В-2</t>
  </si>
  <si>
    <t xml:space="preserve">Т 605 КК</t>
  </si>
  <si>
    <t xml:space="preserve">А/м КО-503 В-2</t>
  </si>
  <si>
    <t xml:space="preserve">Х 767 ММ</t>
  </si>
  <si>
    <t xml:space="preserve">А/м УАЗ-390944</t>
  </si>
  <si>
    <t xml:space="preserve">О 490 ММ</t>
  </si>
  <si>
    <t xml:space="preserve">Мастерская МТП -817</t>
  </si>
  <si>
    <t xml:space="preserve">Постановление №126 от 11.03.2015г.</t>
  </si>
  <si>
    <t xml:space="preserve">Хозяйственное ведение </t>
  </si>
  <si>
    <t xml:space="preserve">М 544  НР 32 ( от Администрации Погарского района)</t>
  </si>
  <si>
    <t xml:space="preserve">КО-503В-2 (Газ 4823-0000010-02 на шасси Газ-3309)  специализированная</t>
  </si>
  <si>
    <t xml:space="preserve">УАЗ-390944 грузовой а/м</t>
  </si>
  <si>
    <t xml:space="preserve">Автомашина ГАЗ-3309 гос.номер О 338 ММ</t>
  </si>
  <si>
    <t xml:space="preserve">О 338 ММ 32</t>
  </si>
  <si>
    <t xml:space="preserve">Эксковатор-погрузчик АМКОРД 702ЕМ-03</t>
  </si>
  <si>
    <t xml:space="preserve">Постановление №584 от 09.10.2015г.</t>
  </si>
  <si>
    <t xml:space="preserve">32 НХ 9769  (от Администрации района)</t>
  </si>
  <si>
    <t xml:space="preserve">Экскаватор-погрузчик одноковшовый Амкадор-703М ЭО-2101.2</t>
  </si>
  <si>
    <t xml:space="preserve">2018г.</t>
  </si>
  <si>
    <t xml:space="preserve">Постановление №587 от 30.07.2018г.</t>
  </si>
  <si>
    <t xml:space="preserve">хозяйственное ведение</t>
  </si>
  <si>
    <t xml:space="preserve">Школьные учебники</t>
  </si>
  <si>
    <t xml:space="preserve">Портативный программно-технический комплекс учителя</t>
  </si>
  <si>
    <t xml:space="preserve">накладная №472</t>
  </si>
  <si>
    <t xml:space="preserve">Учебная литература</t>
  </si>
  <si>
    <t xml:space="preserve">постпновление №19 от 21.01.2016г.</t>
  </si>
  <si>
    <t xml:space="preserve">Постановление №330 от 16.06.2015г.</t>
  </si>
  <si>
    <t xml:space="preserve">Постановление №199 от 19.06.2014г.</t>
  </si>
  <si>
    <t xml:space="preserve">А/М ГАЗ 322132</t>
  </si>
  <si>
    <t xml:space="preserve">АА 638 32</t>
  </si>
  <si>
    <t xml:space="preserve">А/М ГАЗ 330730</t>
  </si>
  <si>
    <t xml:space="preserve">51-63 БРС</t>
  </si>
  <si>
    <t xml:space="preserve">А/М ВАЗ 2105</t>
  </si>
  <si>
    <t xml:space="preserve">акт приема передачи</t>
  </si>
  <si>
    <t xml:space="preserve">Х 792 ММ 32 RUS</t>
  </si>
  <si>
    <t xml:space="preserve">сервер</t>
  </si>
  <si>
    <t xml:space="preserve">накладная № 699</t>
  </si>
  <si>
    <t xml:space="preserve">Программа 1 С</t>
  </si>
  <si>
    <t xml:space="preserve">накладная №  78</t>
  </si>
  <si>
    <t xml:space="preserve">Учебники — 5478 шт.</t>
  </si>
  <si>
    <t xml:space="preserve">Извещение №25 от 01.12.2018, извещение №25 от 01.03.2018г передан с Департамента образования и науки</t>
  </si>
  <si>
    <t xml:space="preserve">операт .управление</t>
  </si>
  <si>
    <t xml:space="preserve">Постановление №826 от 14.11.2018</t>
  </si>
  <si>
    <t xml:space="preserve">Котел КЧМ-7</t>
  </si>
  <si>
    <t xml:space="preserve">2 шт.</t>
  </si>
  <si>
    <t xml:space="preserve">безвозмездное пользование</t>
  </si>
  <si>
    <t xml:space="preserve">передано из МУП МУЖКХ Погарского района</t>
  </si>
  <si>
    <t xml:space="preserve">МДОУ Чеховский детский сад, с.Чеховка, ул.Новая, 4-А</t>
  </si>
  <si>
    <t xml:space="preserve">МБДОУ Витемлянский детский сад</t>
  </si>
  <si>
    <t xml:space="preserve">Юдиновский детский сад</t>
  </si>
  <si>
    <t xml:space="preserve">МБДОУ Посудичский детский сад</t>
  </si>
  <si>
    <t xml:space="preserve">МБДОУ детский сад комбинированного вида № 4,  пгт Погар</t>
  </si>
  <si>
    <t xml:space="preserve">МБДОУ детский сад №5,   пгт Погар, ул. 2-й Квартал ,7Б</t>
  </si>
  <si>
    <t xml:space="preserve">А/М ГАЗ-52</t>
  </si>
  <si>
    <t xml:space="preserve">Машина кухонная универсальная</t>
  </si>
  <si>
    <t xml:space="preserve">30.11.2009г.</t>
  </si>
  <si>
    <t xml:space="preserve">накладная№41</t>
  </si>
  <si>
    <t xml:space="preserve">Постановление  №437 от 30.07.2015г.</t>
  </si>
  <si>
    <t xml:space="preserve">Котел пищеварительный</t>
  </si>
  <si>
    <t xml:space="preserve">Мотоцикл</t>
  </si>
  <si>
    <t xml:space="preserve">01.01.2012г.</t>
  </si>
  <si>
    <t xml:space="preserve">акт приема-передачи</t>
  </si>
  <si>
    <t xml:space="preserve">Трактор МТЗ-80</t>
  </si>
  <si>
    <t xml:space="preserve">Тележка</t>
  </si>
  <si>
    <t xml:space="preserve">МБОУ Березовская средняя  общеобразовательная школа , с. Березовка, ул. Новая, 1а</t>
  </si>
  <si>
    <t xml:space="preserve">В казне</t>
  </si>
  <si>
    <t xml:space="preserve">МБОУ Вадьковская средняя общеобразовательная школа, д.Вадьковка</t>
  </si>
  <si>
    <t xml:space="preserve">Мотоцикл ИЖ</t>
  </si>
  <si>
    <t xml:space="preserve">Постановление №466 от 04.07.2017г.</t>
  </si>
  <si>
    <t xml:space="preserve">Мотоцикл ММВЗ</t>
  </si>
  <si>
    <t xml:space="preserve">Картинг</t>
  </si>
  <si>
    <t xml:space="preserve">ГАЗ-67R42</t>
  </si>
  <si>
    <t xml:space="preserve">2017г.</t>
  </si>
  <si>
    <t xml:space="preserve">гос.номер Н583ОЕ32</t>
  </si>
  <si>
    <t xml:space="preserve">Постановление №133 от 12.02.2018</t>
  </si>
  <si>
    <t xml:space="preserve">ГАЗ-А67R42</t>
  </si>
  <si>
    <t xml:space="preserve">X96A67R42J0011198</t>
  </si>
  <si>
    <t xml:space="preserve">постановление  №905 от 28.11.2019г.</t>
  </si>
  <si>
    <t xml:space="preserve">Внесено 02.12.2019 г.</t>
  </si>
  <si>
    <t xml:space="preserve">лингаф. Каб. 12 мест диалог</t>
  </si>
  <si>
    <t xml:space="preserve">компьютер в сборе ИБП (сист. Блок, монитор, клавиат., мышь)</t>
  </si>
  <si>
    <t xml:space="preserve">Аудиовизуальный комплекс для использования в комнатах и кабинетах психологической разгрузки</t>
  </si>
  <si>
    <t xml:space="preserve">23.11.2015г.</t>
  </si>
  <si>
    <t xml:space="preserve">ТН № 95</t>
  </si>
  <si>
    <t xml:space="preserve">Специализированный комплект для слабослышащих детей  «Инфракрасный динамик-усилитель»</t>
  </si>
  <si>
    <t xml:space="preserve">17.12.2015г.</t>
  </si>
  <si>
    <t xml:space="preserve">ТН №308.54</t>
  </si>
  <si>
    <t xml:space="preserve">набор для познавательного развития «АНТОШКА»</t>
  </si>
  <si>
    <t xml:space="preserve">22.10.2015г.</t>
  </si>
  <si>
    <t xml:space="preserve">ТН № 7/54</t>
  </si>
  <si>
    <t xml:space="preserve">сенсорная комната</t>
  </si>
  <si>
    <t xml:space="preserve">20.11.2015г.</t>
  </si>
  <si>
    <t xml:space="preserve">ТН№ 1046</t>
  </si>
  <si>
    <t xml:space="preserve">Библиотечный фонд</t>
  </si>
  <si>
    <t xml:space="preserve">В КАЗНЕ</t>
  </si>
  <si>
    <t xml:space="preserve">Автобус КАВЗ-397653</t>
  </si>
  <si>
    <t xml:space="preserve">Т 619 КК</t>
  </si>
  <si>
    <t xml:space="preserve">Автобус КАВЗ-3271</t>
  </si>
  <si>
    <t xml:space="preserve">С 174 ЕЕ 32</t>
  </si>
  <si>
    <t xml:space="preserve">Автобус ПЕЖО-222335 (2013г)</t>
  </si>
  <si>
    <t xml:space="preserve">2013г</t>
  </si>
  <si>
    <t xml:space="preserve">накладная</t>
  </si>
  <si>
    <t xml:space="preserve">Компьютер </t>
  </si>
  <si>
    <t xml:space="preserve">01.03.2012г</t>
  </si>
  <si>
    <t xml:space="preserve">Котлы нр-18</t>
  </si>
  <si>
    <t xml:space="preserve">01.01.2012г</t>
  </si>
  <si>
    <t xml:space="preserve">Учебники</t>
  </si>
  <si>
    <t xml:space="preserve">01.07.2014г</t>
  </si>
  <si>
    <t xml:space="preserve">Автобус – ПАЗ 32053-70</t>
  </si>
  <si>
    <t xml:space="preserve">оперативное .управление</t>
  </si>
  <si>
    <t xml:space="preserve">Н901ВК32</t>
  </si>
  <si>
    <t xml:space="preserve">противопож.устройство</t>
  </si>
  <si>
    <t xml:space="preserve">акт приёма передачи</t>
  </si>
  <si>
    <t xml:space="preserve">портатив.прогр.тех.комплекс</t>
  </si>
  <si>
    <t xml:space="preserve">ноутбук</t>
  </si>
  <si>
    <t xml:space="preserve">станок настольно токарный по металлу</t>
  </si>
  <si>
    <t xml:space="preserve">станок настольно фрезированный</t>
  </si>
  <si>
    <t xml:space="preserve">Компьютер в комплекте</t>
  </si>
  <si>
    <t xml:space="preserve">верстаки комбинированные</t>
  </si>
  <si>
    <t xml:space="preserve">Автобус ПАЗ-32053-70</t>
  </si>
  <si>
    <t xml:space="preserve">Х1М3205СХА0006023, д.А1010245</t>
  </si>
  <si>
    <t xml:space="preserve">Метод.литература</t>
  </si>
  <si>
    <t xml:space="preserve">Станок сверл-фрезерный</t>
  </si>
  <si>
    <t xml:space="preserve">Компьютер ученика</t>
  </si>
  <si>
    <t xml:space="preserve">Специализированый комплект для слабослышащих детей</t>
  </si>
  <si>
    <t xml:space="preserve">товарная накладная</t>
  </si>
  <si>
    <t xml:space="preserve">постановление №617 от 11.10.2016</t>
  </si>
  <si>
    <t xml:space="preserve">Набор для познавательного развития "ИНТОШКА"</t>
  </si>
  <si>
    <t xml:space="preserve">2015г.</t>
  </si>
  <si>
    <t xml:space="preserve">Аппаратно-программный комплекс</t>
  </si>
  <si>
    <t xml:space="preserve">XIM 3205  CXB0004914</t>
  </si>
  <si>
    <t xml:space="preserve">Протпожар сигнализатор</t>
  </si>
  <si>
    <t xml:space="preserve">Компьютора в комплекте</t>
  </si>
  <si>
    <t xml:space="preserve">Автобус ПАЗ-32053 (N-957 НН)</t>
  </si>
  <si>
    <t xml:space="preserve">07.11.2008г.</t>
  </si>
  <si>
    <t xml:space="preserve">Т-975 ММ 32</t>
  </si>
  <si>
    <t xml:space="preserve">X96A67R42J0011199</t>
  </si>
  <si>
    <t xml:space="preserve">Нет сведений</t>
  </si>
  <si>
    <t xml:space="preserve">Постановление №956 от 26.12.2017 г</t>
  </si>
  <si>
    <t xml:space="preserve"> А/М ГАЗ-53</t>
  </si>
  <si>
    <t xml:space="preserve">програм.тех.комплекс</t>
  </si>
  <si>
    <t xml:space="preserve">библиотеч.фонд</t>
  </si>
  <si>
    <t xml:space="preserve">05.08.2014г</t>
  </si>
  <si>
    <t xml:space="preserve">накладная№173</t>
  </si>
  <si>
    <t xml:space="preserve">МБОУ Юдиновская средняя общеобразовательная школа, с.Юдиново, ул. Новая, 8а</t>
  </si>
  <si>
    <t xml:space="preserve">Автобус ПАЗ-32053</t>
  </si>
  <si>
    <t xml:space="preserve">акт б/н от01.01.12</t>
  </si>
  <si>
    <t xml:space="preserve">Х1М3205СХА0002063</t>
  </si>
  <si>
    <t xml:space="preserve">станок свер.фрез</t>
  </si>
  <si>
    <t xml:space="preserve">2008г.</t>
  </si>
  <si>
    <t xml:space="preserve">акт б/н от 01.01.12</t>
  </si>
  <si>
    <t xml:space="preserve">2016г.</t>
  </si>
  <si>
    <t xml:space="preserve">постановление №611 от 11.10.2016</t>
  </si>
  <si>
    <t xml:space="preserve">Автобус ПЕЖО 2225</t>
  </si>
  <si>
    <t xml:space="preserve">Накладная</t>
  </si>
  <si>
    <t xml:space="preserve">Акт-приёма передачи</t>
  </si>
  <si>
    <t xml:space="preserve">Прицеп  2 птс-4 (к трактору)</t>
  </si>
  <si>
    <t xml:space="preserve">ПЕЖО 222335 (2013г. Изготовл.; рег.№М 614 РС 32)</t>
  </si>
  <si>
    <t xml:space="preserve">Договор купли-продажи</t>
  </si>
  <si>
    <t xml:space="preserve">Портативный програмно-технический комплекс в составе: Ноутбук, Проектор ХJ-М140, Экран настенный 180х180, МФУ3210, Колонки JВ110</t>
  </si>
  <si>
    <t xml:space="preserve">Программно-технический комплекс</t>
  </si>
  <si>
    <t xml:space="preserve">библиотечный фонд</t>
  </si>
  <si>
    <t xml:space="preserve">Накладная №4418 от 09.10.2015г.,накладная б/н , накладная №1,№2, накладная №1 от 10.09.2013г.,накладная №6 от 10.12.2014г.,накладная №12 от 25.12.2014г.,накладная №92 от 07.11.2012г.,накладная №3376 от 05.08.2014 г.</t>
  </si>
  <si>
    <t xml:space="preserve">Постановление №893 от 08.12.2017г.</t>
  </si>
  <si>
    <t xml:space="preserve">Противопожарная сигнал-ия</t>
  </si>
  <si>
    <t xml:space="preserve">-В КАЗНЕ</t>
  </si>
  <si>
    <t xml:space="preserve">МБОУ Грязивецкая основная общеобразовательная школа, д. Грязивец, ул. Центральная,38</t>
  </si>
  <si>
    <t xml:space="preserve">Програмно-технич комплекс</t>
  </si>
  <si>
    <t xml:space="preserve">МБОУ Зареченская основная  общеобразовательная школа, с. Заречное, ул. Центральная, 68А</t>
  </si>
  <si>
    <t xml:space="preserve">МБОУ Жигалковская основная общеобразовательная школа,  д. Жигалки, ул. Луговая, 36</t>
  </si>
  <si>
    <t xml:space="preserve">Програмно-тех.комплекс</t>
  </si>
  <si>
    <t xml:space="preserve">МБОУ Михновская основная общеобразовательная школа,   д. Михновка, ул. Советская, 26-Б</t>
  </si>
  <si>
    <t xml:space="preserve">Систем блок, монитор, клавиатура, мышь, ИБП, сеть фильтр, наушники</t>
  </si>
  <si>
    <t xml:space="preserve">Постановление №724 от 16.11.2016г.</t>
  </si>
  <si>
    <t xml:space="preserve">Автобус ПАЗ 32053-70 идентификац. Номер Х1М3205ВXG0002523</t>
  </si>
  <si>
    <t xml:space="preserve">25 августа 2016г.</t>
  </si>
  <si>
    <t xml:space="preserve">Постановление №501 от 31.08.2016г.</t>
  </si>
  <si>
    <t xml:space="preserve">МБОУ Прирубкинская основная общеобразовательная школа,  д. Прирубки</t>
  </si>
  <si>
    <t xml:space="preserve">Постановление №586 от 12.10.2015</t>
  </si>
  <si>
    <t xml:space="preserve">МБОУ Савостьяновская основная общеобразовательная школа , с. Савостьяны, ул. Воробьевка, 1А</t>
  </si>
  <si>
    <t xml:space="preserve">МБОУ Белевицкая начальная  общеобразовательная школа, п.Белевица, ул. Советская, 55-А</t>
  </si>
  <si>
    <r>
      <rPr>
        <sz val="10"/>
        <rFont val="Calibri"/>
        <family val="2"/>
        <charset val="204"/>
      </rPr>
      <t xml:space="preserve"> </t>
    </r>
    <r>
      <rPr>
        <sz val="14"/>
        <color rgb="FFFF6600"/>
        <rFont val="Times New Roman"/>
        <family val="1"/>
        <charset val="204"/>
      </rPr>
      <t xml:space="preserve">В КАЗНЕ</t>
    </r>
  </si>
  <si>
    <t xml:space="preserve">2014г.</t>
  </si>
  <si>
    <t xml:space="preserve">Постановление №723 от 16.11.2016г.</t>
  </si>
  <si>
    <t xml:space="preserve">А/М  ГАЗ-52</t>
  </si>
  <si>
    <t xml:space="preserve">С 378 АА</t>
  </si>
  <si>
    <t xml:space="preserve">Кабинет химии</t>
  </si>
  <si>
    <t xml:space="preserve">компьтер ученика</t>
  </si>
  <si>
    <t xml:space="preserve">станок настольн сверлфрезиров</t>
  </si>
  <si>
    <t xml:space="preserve">набор (экран принтер ноутбук</t>
  </si>
  <si>
    <t xml:space="preserve">накл №1 </t>
  </si>
  <si>
    <t xml:space="preserve">Метод литература</t>
  </si>
  <si>
    <t xml:space="preserve">портат набор</t>
  </si>
  <si>
    <t xml:space="preserve">програм.технич комплекс</t>
  </si>
  <si>
    <t xml:space="preserve">накл№б/н </t>
  </si>
  <si>
    <t xml:space="preserve">накладая</t>
  </si>
  <si>
    <t xml:space="preserve">Постановление №478 от 17.08.2016г.</t>
  </si>
  <si>
    <t xml:space="preserve">Набор психолога Пертра</t>
  </si>
  <si>
    <t xml:space="preserve">Аудиовизуальный комплекс психологической разгрузки, </t>
  </si>
  <si>
    <t xml:space="preserve">комплект оборудования для сенсорной комнаты: в том числе:                            1.интерактивная воздушнопузырьковая трубка — 72185,5;                2.мягкая платформа для воздушнопузырьковой трубки — 6666,64;                3.комплект акриловых зеркал для воздушнопузырьковой трубки- 22472,85;                 4.вибромузыкальный сухой бассейн — 62362,85;                              5.прозрачный шарик для сухого бассейна 1750 штук по 10,90 р. на сумму 19075,00;  6.мягкая форма — 13892,3;                                  7.световой стол для рисования песком — 17092,98;                               8.фиброоптический ковер настенный -43651,00;         9.фиброоптический душ — 35275,56;                          10.тактильно-развивающая панель — 4766,97;                                 11.тактильная дорожка -16139,59;                             12.набор массажных мячей — 1481,16</t>
  </si>
  <si>
    <t xml:space="preserve">Стационарная индукционная система для организации образовательного процесса</t>
  </si>
  <si>
    <t xml:space="preserve">Аппаратно-програм. Комплекс для обучения с нарушением слуха и речи  в том числе:                         1.автомотизированный программно-технический комплекс для обучающегося с ограниченными возможностями здоровья -51850,00;                              2.аппарат звукоусиливающий с модулем вибротактильного восприятия с переходником подключения к компьютеру — 37000,00;  3.аппарат для коррекция речи — 19500,00</t>
  </si>
  <si>
    <t xml:space="preserve">Аппаратно-програм. Комплекс для обучения с нарушением ОДА (включая ДЦП)                       в том числе:                           -автоматизированный программно-технический комплекс для обучающегося с ограниченными возможностями здоровья- 51850,00;           -кнопка компактная — 1000;         -компьютерный джойстик -28500,00;                               -компьютерная кнопка большая — 4800,00;            -клавиатура с большими кнопками и разделяющей клавиши накладной — 13670,00;                                компьютер роллер-13000,00;</t>
  </si>
  <si>
    <t xml:space="preserve">Аппаратно-програмный комплекс для слабовидящего                     в том числе:                           1. специализированный программно-технический комплекс для обучающегося с ограниченными возможностями здоровья — 41000,00;                           2.програмное обеспечение экранного доступа с синтезом речи — 15000,00;                           3.гарнитура компактная -1000          4.беспроводной ресивер- 10000,00;              5.беспроводная клавиатура с большими кнопками и разделяющей клавиши накладной -25000,00</t>
  </si>
  <si>
    <t xml:space="preserve">АПК для обучающихся с нарушением слуха и речи в том числе:                           1.специализированный программно-технический комплекс для обучающегося с ограниченными возможностями здоровья-41000,00;             2.програмное обеспечение для коррекции общего недоразвития речи -6100,00;                                3.аппарат звукоусиливающий с модулем вибротактильного восприятия с переходником для подключения к компьютеру — 37500,00;  4.аппарат для коррекции речи -20000,00.</t>
  </si>
  <si>
    <t xml:space="preserve">Диагностическое оборудование для контроля физиологических параметров</t>
  </si>
  <si>
    <t xml:space="preserve">лигафон кабинет</t>
  </si>
  <si>
    <t xml:space="preserve">Стул-ряд СМ-9/3 кож/зам (40х4748,00)</t>
  </si>
  <si>
    <t xml:space="preserve">07.09.2016г.</t>
  </si>
  <si>
    <t xml:space="preserve">40 штук</t>
  </si>
  <si>
    <t xml:space="preserve">Постановление №37 от 23.01.2017г.</t>
  </si>
  <si>
    <t xml:space="preserve">учебная литература</t>
  </si>
  <si>
    <t xml:space="preserve">накладная б/н от 20.08.2016г.</t>
  </si>
  <si>
    <t xml:space="preserve">Постановление №896 от 08.12.2017г.</t>
  </si>
  <si>
    <t xml:space="preserve">Накладная №82 от 18.08.2016г.</t>
  </si>
  <si>
    <t xml:space="preserve">Накладная №12 от 18.06.2016г.</t>
  </si>
  <si>
    <t xml:space="preserve">АПК для обучающихся с нарушением ОДА: в том числе: 1.специализированный программно-технический комплекс для обучающегося с ограниченными возможностями здоровья 2.беспроводной компьютерный джойстик в комплект с двумя выносными кнопками         3.беспроводной ресивер     4.беспроводная выносная компьютерная кнопка большая                                   5.беспроводная клавиатура с большими кнопками и разделяющей клавиши накладной</t>
  </si>
  <si>
    <t xml:space="preserve">товарная накладная №298 от 20.11.2014 г.</t>
  </si>
  <si>
    <t xml:space="preserve">Всего: 117400,00                                       в том числе: 41000,0035000,0010000,006400,00;25000,00</t>
  </si>
  <si>
    <t xml:space="preserve">Постановление №898 от 08.12.2017г.</t>
  </si>
  <si>
    <t xml:space="preserve">Накладная №1 от 20.08.2017г.</t>
  </si>
  <si>
    <t xml:space="preserve">Постановление №899 от 08.12.2017г.</t>
  </si>
  <si>
    <r>
      <rPr>
        <sz val="10"/>
        <rFont val="Calibri"/>
        <family val="2"/>
        <charset val="204"/>
      </rPr>
      <t xml:space="preserve">блокиратор сотовых каналов связи (стандартные сотовые сети, GPS,3G и Wi-Fi) 925-960;2110-2170;1805-1880;1500-1600 Мгц. 
</t>
    </r>
    <r>
      <rPr>
        <sz val="12"/>
        <rFont val="Calibri"/>
        <family val="2"/>
        <charset val="204"/>
      </rPr>
      <t xml:space="preserve">В том числе:
</t>
    </r>
    <r>
      <rPr>
        <sz val="10"/>
        <rFont val="Calibri"/>
        <family val="2"/>
        <charset val="204"/>
      </rPr>
      <t xml:space="preserve">ТЕРм 10-06-068-16 програмирование системы и отладка ее работы
ТЕРм 10-06-068-16 програмирование системы и отладка ее работы
</t>
    </r>
    <r>
      <rPr>
        <sz val="12"/>
        <rFont val="Calibri"/>
        <family val="2"/>
        <charset val="204"/>
      </rPr>
      <t xml:space="preserve">
</t>
    </r>
  </si>
  <si>
    <t xml:space="preserve">акт о приемке выполненных работ декабрь 2015 г.</t>
  </si>
  <si>
    <t xml:space="preserve">Всего на сумму: 95045,81в том числе: 65400,00 29845,00</t>
  </si>
  <si>
    <t xml:space="preserve">Постановление №886 от 06.12.2017 г.</t>
  </si>
  <si>
    <t xml:space="preserve">договор дарения №7 от 29.09.2017</t>
  </si>
  <si>
    <t xml:space="preserve">Постановление №958 от 26.12.2017</t>
  </si>
  <si>
    <t xml:space="preserve">МБОУ Погарская  средняя общеобразовательная школа №2,  п.г.т. Погар, ул. Чехова,9</t>
  </si>
  <si>
    <t xml:space="preserve">Автомашина ГАЗ 52</t>
  </si>
  <si>
    <t xml:space="preserve">1986г.</t>
  </si>
  <si>
    <t xml:space="preserve">У 290 ВС</t>
  </si>
  <si>
    <t xml:space="preserve">Автобус ПАЗ 32053-70 идентификац. Номер Х1М3205ВXG0002543</t>
  </si>
  <si>
    <t xml:space="preserve">Доп. оборудование лингофонного кабинета</t>
  </si>
  <si>
    <t xml:space="preserve"> не имеется</t>
  </si>
  <si>
    <t xml:space="preserve">Постановление №583 от 09.10.2015г.</t>
  </si>
  <si>
    <t xml:space="preserve">Компьютер лингофонного кабинета</t>
  </si>
  <si>
    <t xml:space="preserve">Программно-технический комплекс №1 </t>
  </si>
  <si>
    <t xml:space="preserve">Станок сверл. фрезерный</t>
  </si>
  <si>
    <t xml:space="preserve">Аудиовизуальный комплекс для использования в комнатах и  кабинетах психологической разгрузки, в составе:</t>
  </si>
  <si>
    <t xml:space="preserve">Постановление №721 от 11.12.2015г.</t>
  </si>
  <si>
    <t xml:space="preserve">1. Проектор АСЕR х113 (с кабелем HDM)</t>
  </si>
  <si>
    <t xml:space="preserve">2.Экран Classic Solution Norma</t>
  </si>
  <si>
    <t xml:space="preserve">3. 3 D очки активные Palmexx 3D PX-101 PLUS DLP-LINK</t>
  </si>
  <si>
    <t xml:space="preserve">4. Домашний кинотеатр Samsung HT-j445OK/RU</t>
  </si>
  <si>
    <t xml:space="preserve">5. Кресло Релакс 1200 МР Royal Touch 3D 2130</t>
  </si>
  <si>
    <t xml:space="preserve">6. Напольная коммуникационная стойка</t>
  </si>
  <si>
    <t xml:space="preserve">7. Специализированный контент (2 диска)</t>
  </si>
  <si>
    <t xml:space="preserve">8.Сетевой фильтр</t>
  </si>
  <si>
    <t xml:space="preserve">9. Полноразмерные наушники OKLICK HP-M212V</t>
  </si>
  <si>
    <t xml:space="preserve">Набор для познавательного развития «Интошка», в составе:</t>
  </si>
  <si>
    <t xml:space="preserve">1. Набор «Ориентация на плоскости и зрительно-моторная координация»</t>
  </si>
  <si>
    <t xml:space="preserve">2. Набор «Основные геометрические фигуры и их преобразование»</t>
  </si>
  <si>
    <t xml:space="preserve">3. Набор «Классификация по цвету, размеру и форме»</t>
  </si>
  <si>
    <t xml:space="preserve">4. Набор «Сходство и различия пространственных объектов»</t>
  </si>
  <si>
    <t xml:space="preserve">5. Набор «Элементарные математические представления» </t>
  </si>
  <si>
    <t xml:space="preserve">Аппаратно-программный  комплекс для детей с нарушением ОДА (включая ДЦП), в составе:</t>
  </si>
  <si>
    <t xml:space="preserve">1. Специализированный программно-технический комплекс для детей с ограниченными  возможностями здоровья</t>
  </si>
  <si>
    <t xml:space="preserve">2. Гарнитура компактная</t>
  </si>
  <si>
    <t xml:space="preserve">3. Компьютерный джойстик</t>
  </si>
  <si>
    <t xml:space="preserve">4. Выносная компьютерная кнопка средняя</t>
  </si>
  <si>
    <t xml:space="preserve">Аппаратно-программный  комплекс для слабовидящих и слабослышащих детей, в составе:</t>
  </si>
  <si>
    <t xml:space="preserve">2. Специализированный программно-технический комплекс для детей с ограниченными  возможностями здоровья</t>
  </si>
  <si>
    <t xml:space="preserve">3. Программное обеспечение экранного доступа с синтезом речи</t>
  </si>
  <si>
    <t xml:space="preserve">4. Аппарат для коррекции речи</t>
  </si>
  <si>
    <t xml:space="preserve">Автобус школьный Peugeot"Boxer"</t>
  </si>
  <si>
    <t xml:space="preserve">договор купли продажи</t>
  </si>
  <si>
    <t xml:space="preserve">Пожарная сигнализация</t>
  </si>
  <si>
    <t xml:space="preserve">постановление №615 от 11.10.2016</t>
  </si>
  <si>
    <t xml:space="preserve">Оборудование для класса детей инвалидов:</t>
  </si>
  <si>
    <t xml:space="preserve">комплект оборудования для сенсорной комнаты</t>
  </si>
  <si>
    <t xml:space="preserve">Стационарная индукционная система </t>
  </si>
  <si>
    <t xml:space="preserve">Учебное место для организации </t>
  </si>
  <si>
    <t xml:space="preserve">Диагностическое оборудование для контроля</t>
  </si>
  <si>
    <t xml:space="preserve">Аппаратно-программный комплекс с нарушением речи</t>
  </si>
  <si>
    <t xml:space="preserve">Аппаратно-програмный комплекс с нарушением ОДА</t>
  </si>
  <si>
    <t xml:space="preserve">Аппаратно-программный комплекс для слабовидящего</t>
  </si>
  <si>
    <t xml:space="preserve">Аппаратно- программный комплекс для обучающихся с нарушением слуха </t>
  </si>
  <si>
    <t xml:space="preserve">Аппаратно- программный комплекс для обучающихся с нарушением ОДА</t>
  </si>
  <si>
    <t xml:space="preserve">ГБУЗ «Погарская ЦРБ», пгт Погар, ул.Октябрьская, 41</t>
  </si>
  <si>
    <t xml:space="preserve">УАЗ-3962</t>
  </si>
  <si>
    <t xml:space="preserve">Н-435 АА</t>
  </si>
  <si>
    <t xml:space="preserve">УАЗ-6962</t>
  </si>
  <si>
    <t xml:space="preserve">71-28 БРС</t>
  </si>
  <si>
    <t xml:space="preserve">32-88 БРС</t>
  </si>
  <si>
    <t xml:space="preserve">УАЗ-31512</t>
  </si>
  <si>
    <t xml:space="preserve">32-74 БРС</t>
  </si>
  <si>
    <t xml:space="preserve">УАЗ-3909</t>
  </si>
  <si>
    <t xml:space="preserve">446 ВВ</t>
  </si>
  <si>
    <t xml:space="preserve">У-489 ВВ</t>
  </si>
  <si>
    <t xml:space="preserve">ВАЗ-21063 Жигули</t>
  </si>
  <si>
    <t xml:space="preserve">С-137 ЕЕ</t>
  </si>
  <si>
    <t xml:space="preserve">ВАЗ\2121 "Нива"</t>
  </si>
  <si>
    <t xml:space="preserve">Н-181-ВВ</t>
  </si>
  <si>
    <t xml:space="preserve">А/М УАЗ-469</t>
  </si>
  <si>
    <t xml:space="preserve">66-49 БРР</t>
  </si>
  <si>
    <t xml:space="preserve">Комплект лабораторного оборудования №3</t>
  </si>
  <si>
    <t xml:space="preserve">Флюрограф малодозовый цифровой сканирующий с рентгенозащитной кабиной, понижающий радиационную наргузку на персонал, ФМцс-"ПроСкан"</t>
  </si>
  <si>
    <t xml:space="preserve">Эндоскоп гибкий, модель FG-1Z (Fujinon)-фиброгастроскоп</t>
  </si>
  <si>
    <t xml:space="preserve">Система регистрации ЭКГ и проведение тестов с физической нагрузкой МАС-1200</t>
  </si>
  <si>
    <t xml:space="preserve">Аппарат рентгеновский, модель КРД-СМ 50/125-1</t>
  </si>
  <si>
    <t xml:space="preserve">ГБУЗ "Юдиновская участковая больница"   с.Юдиново</t>
  </si>
  <si>
    <t xml:space="preserve">А/М ГАЗ-241</t>
  </si>
  <si>
    <t xml:space="preserve">в угоне</t>
  </si>
  <si>
    <t xml:space="preserve">26-69 БРП</t>
  </si>
  <si>
    <t xml:space="preserve">Зерноуборочный комбайн "Дон-1500"</t>
  </si>
  <si>
    <t xml:space="preserve">32 НС 0896</t>
  </si>
  <si>
    <t xml:space="preserve">32 НС 0894</t>
  </si>
  <si>
    <t xml:space="preserve">32 НС 0893</t>
  </si>
  <si>
    <t xml:space="preserve">32 НС 0895</t>
  </si>
  <si>
    <t xml:space="preserve">Комбайн Енисей-950</t>
  </si>
  <si>
    <t xml:space="preserve">32 НС 0927</t>
  </si>
  <si>
    <t xml:space="preserve">А/М УАЗ-39099</t>
  </si>
  <si>
    <t xml:space="preserve">32 КК 0296</t>
  </si>
  <si>
    <t xml:space="preserve">Комбайн КСК-600 (лизинг)</t>
  </si>
  <si>
    <t xml:space="preserve">32 ЕУ 5113</t>
  </si>
  <si>
    <t xml:space="preserve">Зерноуборочный Комбайн "Енисей"-954</t>
  </si>
  <si>
    <t xml:space="preserve">Трактор К-700</t>
  </si>
  <si>
    <t xml:space="preserve">Постановление №82 от 16.02.2015г.</t>
  </si>
  <si>
    <t xml:space="preserve">32 НС 3456</t>
  </si>
  <si>
    <t xml:space="preserve">32 НС 3457</t>
  </si>
  <si>
    <t xml:space="preserve">32 НС 3455</t>
  </si>
  <si>
    <t xml:space="preserve">32 НС 2799</t>
  </si>
  <si>
    <t xml:space="preserve">Трактор МТЗ-82</t>
  </si>
  <si>
    <t xml:space="preserve">32 НС 3461</t>
  </si>
  <si>
    <t xml:space="preserve">32 НС 3462</t>
  </si>
  <si>
    <t xml:space="preserve">32 НС 5890</t>
  </si>
  <si>
    <t xml:space="preserve">32 НС 3458</t>
  </si>
  <si>
    <t xml:space="preserve">32 НС 3459</t>
  </si>
  <si>
    <t xml:space="preserve">Трактор МТЗ-1221</t>
  </si>
  <si>
    <t xml:space="preserve">32 НС 3460</t>
  </si>
  <si>
    <t xml:space="preserve">Комбайн самоходный «Полесье» КСК-600</t>
  </si>
  <si>
    <t xml:space="preserve">32 ЕУ 9497</t>
  </si>
  <si>
    <t xml:space="preserve">Трактор Беларусь-821-У1</t>
  </si>
  <si>
    <t xml:space="preserve">Косилка Е-302</t>
  </si>
  <si>
    <t xml:space="preserve">32 НС 6582</t>
  </si>
  <si>
    <t xml:space="preserve">Оборудование для внесения закваски</t>
  </si>
  <si>
    <t xml:space="preserve">Разбрасыватель ЛМВУ-6</t>
  </si>
  <si>
    <t xml:space="preserve">Доминатор</t>
  </si>
  <si>
    <t xml:space="preserve">2006            письмо от 15.08.2014г.</t>
  </si>
  <si>
    <t xml:space="preserve">Плуг ПЛН 8-40</t>
  </si>
  <si>
    <t xml:space="preserve">Сервер НР РroLiantML350pGen8 (646678-421)/WIN Srv 2008 Std R2 рус. bit DVD+ 5 CAL/SQL Srv Std 2012 рус. DVD + 5 CAL/   KasperskyBusinessSpaseSecurity рус./ Kb/Mouse/Монитор НР TFT LA1956х/ИБП АРС Smart-UPS 1000VA</t>
  </si>
  <si>
    <t xml:space="preserve">акт №3 от 21.02.2013</t>
  </si>
  <si>
    <t xml:space="preserve">Автомашина ЗИЛ 131</t>
  </si>
  <si>
    <t xml:space="preserve">1987 г.</t>
  </si>
  <si>
    <t xml:space="preserve">Автомашина ГАЗ 31105</t>
  </si>
  <si>
    <t xml:space="preserve">2005 г.</t>
  </si>
  <si>
    <t xml:space="preserve">Трактор Т-40</t>
  </si>
  <si>
    <t xml:space="preserve">1990 г.</t>
  </si>
  <si>
    <t xml:space="preserve">Грабли ГВР-61</t>
  </si>
  <si>
    <t xml:space="preserve">парк</t>
  </si>
  <si>
    <t xml:space="preserve">Сеялка СПУ-4Д</t>
  </si>
  <si>
    <t xml:space="preserve">Постановление о включении в Лесхоз  №265а от 15.08.2014г.</t>
  </si>
  <si>
    <t xml:space="preserve">Плуг ПН-8-35</t>
  </si>
  <si>
    <t xml:space="preserve">Резервуар для запасов воды</t>
  </si>
  <si>
    <t xml:space="preserve">Протравливатель семян ПС-10</t>
  </si>
  <si>
    <t xml:space="preserve">Машина семяочистительная МС-4,5</t>
  </si>
  <si>
    <t xml:space="preserve">МТЖ-10</t>
  </si>
  <si>
    <t xml:space="preserve">Агрегат АКШ-6</t>
  </si>
  <si>
    <t xml:space="preserve">Опрыскиватель ОП-2000</t>
  </si>
  <si>
    <t xml:space="preserve">Оборудование к отоплению</t>
  </si>
  <si>
    <t xml:space="preserve">Плуг ПРК-8-40</t>
  </si>
  <si>
    <t xml:space="preserve">Борода дисковая БДТ-7</t>
  </si>
  <si>
    <t xml:space="preserve">Фреза ФБН-3</t>
  </si>
  <si>
    <t xml:space="preserve">Прицеп ММЗ-77/Т-150</t>
  </si>
  <si>
    <t xml:space="preserve">Подборщик рулонный ПРФ-18041</t>
  </si>
  <si>
    <t xml:space="preserve">Сеялка механическая</t>
  </si>
  <si>
    <t xml:space="preserve">Загрузчик сеялок</t>
  </si>
  <si>
    <t xml:space="preserve">Пневмотранспорт</t>
  </si>
  <si>
    <t xml:space="preserve">1980 г.</t>
  </si>
  <si>
    <t xml:space="preserve">Плуг</t>
  </si>
  <si>
    <t xml:space="preserve">1977 г.</t>
  </si>
  <si>
    <t xml:space="preserve">Тележка самоходная</t>
  </si>
  <si>
    <t xml:space="preserve">УАЗ-220694-06 рег. Знак О474ММ </t>
  </si>
  <si>
    <t xml:space="preserve">поста. Админ. №970 от 27.12.2018 г.</t>
  </si>
  <si>
    <t xml:space="preserve">МБОУ ДОД «Погарский ДДТ», пгт Погар, ул.Ленина, д.1-А             (2-16-40)</t>
  </si>
  <si>
    <t xml:space="preserve">МАУ СЦ "Одиссей"                                       Брянская область, Погарский район,  пгт Погар, ул. 2-й Квартал, д.19. 32521501265</t>
  </si>
  <si>
    <t xml:space="preserve">Постановление №18 от 23.01.2014г.</t>
  </si>
  <si>
    <t xml:space="preserve">О 304 ММ 32</t>
  </si>
  <si>
    <t xml:space="preserve">Перечень особо ценного движимого имущества государственного автономного учреждения "Спортивный центр"Одиссей", передаваемого из государственной собственности Брянской области в муниципальную собственность Погарского муниципального района  </t>
  </si>
  <si>
    <t xml:space="preserve">Фильтр Brasile BLD 30-1200</t>
  </si>
  <si>
    <t xml:space="preserve">ОООООООООООООООО1129</t>
  </si>
  <si>
    <t xml:space="preserve">ОООООООООООООООО1130</t>
  </si>
  <si>
    <t xml:space="preserve">Станция  обработки  воды "Analyt" CI, рН до 500м3 (комп)</t>
  </si>
  <si>
    <t xml:space="preserve">ООООООООООООООООО928</t>
  </si>
  <si>
    <t xml:space="preserve">Трансформаторная подстанция 2КТП-160/10/0,4</t>
  </si>
  <si>
    <t xml:space="preserve">ОООООООООООООООО1428</t>
  </si>
  <si>
    <t xml:space="preserve">Ковер тренировочный для художественной гимнастики</t>
  </si>
  <si>
    <t xml:space="preserve">ООООООООООООООООО737</t>
  </si>
  <si>
    <t xml:space="preserve">Стойка баскетбольная складная передвижная</t>
  </si>
  <si>
    <t xml:space="preserve">ООООООООООООООООО674</t>
  </si>
  <si>
    <t xml:space="preserve">Мбу МФЦ «Многофункциональный центр предоставления государственных и муниципальных услуг в Погарском районе»пгт Погар,ул. Октябрьская, 38  (на праве оперативного управления (постановление №272 от 20.08.2014 г. на сумму 1861151,83))</t>
  </si>
  <si>
    <t xml:space="preserve">Автоматизированное рабочее место (Системный блок Minitover + Клавиатура
Gembird + указывающее устройство  Genius + сетевой фильтр ExeGate + ЖК
Монитор PHILIPS+ ИБП USB
</t>
  </si>
  <si>
    <t xml:space="preserve">8шт.*35763,00</t>
  </si>
  <si>
    <t xml:space="preserve">Програмное обеспечение для системы электронной очереди «Максима»</t>
  </si>
  <si>
    <t xml:space="preserve">Сервер DEPO Storm 3350V2 2K12Rst/2xE5-2620v2/32GR 1600G15/8HSA/sDVD+-RW/2Glan/1C/4US/IPMI+/740W2HS/6P Cle/RMK/C</t>
  </si>
  <si>
    <t xml:space="preserve">Криптографический шлюз (ПАК «Застава-DL)</t>
  </si>
  <si>
    <t xml:space="preserve">МУП МУЖКХ Погарского района</t>
  </si>
  <si>
    <t xml:space="preserve">Специализированный мусоровоз с боковой загрузкой КО-440-3</t>
  </si>
  <si>
    <t xml:space="preserve">     </t>
  </si>
  <si>
    <t xml:space="preserve">Идентификационный номер: ХVL 48321080001784. Модель, №двигателя 52310081014142. Шасси (рама)33070080972770. Кузов (прицеп) 33070080160136. Цвет кузова - белый. Паспорт транспортного средства 52 МС 543819</t>
  </si>
  <si>
    <t xml:space="preserve">Комбинированная МДК-433362</t>
  </si>
  <si>
    <t xml:space="preserve">Идентификационный номер: ХЗD593620А0004124. Модель, №двигателя 50830090294215. Шасси (рама)43336293503589. Кузов (прицеп) 433360+90071245. Цвет кузова - синий. Паспорт транспортного средства 67МХ544547</t>
  </si>
  <si>
    <t xml:space="preserve">Тележка тракторная</t>
  </si>
  <si>
    <t xml:space="preserve">гос.номер 09-32 НС32</t>
  </si>
  <si>
    <t xml:space="preserve">Прицеп тракторный</t>
  </si>
  <si>
    <t xml:space="preserve">Автогрейдер ДЗ-180</t>
  </si>
  <si>
    <t xml:space="preserve">гос.номер 32 ЕР 42-74</t>
  </si>
  <si>
    <t xml:space="preserve">Автомашина ЗИЛ-130</t>
  </si>
  <si>
    <t xml:space="preserve">гос.номер 8143БРМ32</t>
  </si>
  <si>
    <t xml:space="preserve">Автомашина САЗ-3507</t>
  </si>
  <si>
    <t xml:space="preserve">гос.номер У-784АА</t>
  </si>
  <si>
    <t xml:space="preserve">Автомашина ЗИЛ-431412</t>
  </si>
  <si>
    <t xml:space="preserve">гос.номер 7544БРП</t>
  </si>
  <si>
    <t xml:space="preserve">Автомашина ЗИЛ-554</t>
  </si>
  <si>
    <t xml:space="preserve">гос.номер 2481БРС</t>
  </si>
  <si>
    <t xml:space="preserve">Автомашина ЗИЛ-431412"Вышка"</t>
  </si>
  <si>
    <t xml:space="preserve">гос.номер В235ЕЕ</t>
  </si>
  <si>
    <t xml:space="preserve">Автомашина ГАЗ-53</t>
  </si>
  <si>
    <t xml:space="preserve">гос.номер У460ВВ</t>
  </si>
  <si>
    <t xml:space="preserve">гос.номер Х416ЕЕ</t>
  </si>
  <si>
    <t xml:space="preserve">Автомашина УАЗ-39094</t>
  </si>
  <si>
    <t xml:space="preserve">гос.номер Р931ЕЕ</t>
  </si>
  <si>
    <t xml:space="preserve">гос.номер У784АА</t>
  </si>
  <si>
    <t xml:space="preserve">Автомашина ГАЗ-3302</t>
  </si>
  <si>
    <t xml:space="preserve">гос.номер В236ЕЕ</t>
  </si>
  <si>
    <t xml:space="preserve">гос.номер А994АА</t>
  </si>
  <si>
    <t xml:space="preserve">Автомашина ГАЗ-31105 "Волга"</t>
  </si>
  <si>
    <t xml:space="preserve">гос.номер А699КК</t>
  </si>
  <si>
    <t xml:space="preserve">Автомашина ГАЗ-3309</t>
  </si>
  <si>
    <t xml:space="preserve">гос.номер 0337ММ</t>
  </si>
  <si>
    <t xml:space="preserve">Экскаватор ЭО-2621</t>
  </si>
  <si>
    <t xml:space="preserve">гос.номер 0315 ЕУ</t>
  </si>
  <si>
    <t xml:space="preserve">Трактор ДТ75 ДЕ-РС4ЕУ</t>
  </si>
  <si>
    <t xml:space="preserve">гос.номер 8133</t>
  </si>
  <si>
    <r>
      <rPr>
        <sz val="10"/>
        <color rgb="FF000000"/>
        <rFont val="Times New Roman"/>
        <family val="1"/>
        <charset val="1"/>
      </rPr>
      <t xml:space="preserve">погрузочно уборочная машина ПУМ 4853 (на базе трактора Беларус 82.1) в том числе:                                                                   -погрузочно уборная машина ПУМ 4853 (на базе трактора Беларус 82.1)                                                                                             -косилка ротационная КРН 2,1Б                                                                                     - оборудование ПЛУЖНОЕ и БУЛЬДОЗЕРНОЕ модель КО                              </t>
    </r>
    <r>
      <rPr>
        <sz val="10"/>
        <color rgb="FF000000"/>
        <rFont val="Calibri"/>
        <family val="2"/>
        <charset val="204"/>
      </rPr>
      <t xml:space="preserve">                                                  </t>
    </r>
  </si>
  <si>
    <t xml:space="preserve">мун.контракт от 15.04.2019 №0127200000219000919_127675</t>
  </si>
  <si>
    <t xml:space="preserve">решение совета народных депутатов поселка Погар №3-192 от 17.06.2019 г.</t>
  </si>
  <si>
    <r>
      <rPr>
        <sz val="10"/>
        <color rgb="FF000000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1320000,00                                                                                                                                                        141 000,00                                                                                              </t>
    </r>
    <r>
      <rPr>
        <sz val="10"/>
        <color rgb="FF000000"/>
        <rFont val="Times New Roman"/>
        <family val="1"/>
        <charset val="1"/>
      </rPr>
      <t xml:space="preserve"> 60 888,66</t>
    </r>
  </si>
  <si>
    <t xml:space="preserve">                                                                                                                                                                          1320000,00                                                                                                                                               141 000,00                                                                                                              60 888,66</t>
  </si>
  <si>
    <t xml:space="preserve">Погарское городское поселение                                                  безвозмездное пользование            постановление №436 от 24.06.2019 г.</t>
  </si>
  <si>
    <t xml:space="preserve">Внесено 10.06.2019 г.</t>
  </si>
  <si>
    <t xml:space="preserve">Автомобиль ГАЗ-322171, X9632217180630847</t>
  </si>
  <si>
    <t xml:space="preserve">2008г,</t>
  </si>
  <si>
    <t xml:space="preserve">Постановление №347 от 26.04.2018г.</t>
  </si>
  <si>
    <t xml:space="preserve">(Т 982 ММ) АМ603 32 RUS</t>
  </si>
  <si>
    <t xml:space="preserve">хоз.ведение постан. №437 от 24.06ю.2019 г.</t>
  </si>
  <si>
    <t xml:space="preserve">Трактор МТЗ-82.1 с навесным оборудованием</t>
  </si>
  <si>
    <t xml:space="preserve">хоз.ведение          постан.№78 от 05.02.2019 г.</t>
  </si>
  <si>
    <t xml:space="preserve">прочее имм-во:</t>
  </si>
  <si>
    <t xml:space="preserve">Светофорный объек</t>
  </si>
  <si>
    <t xml:space="preserve">пгт.Погар, ул.Октябрьская-Ананченко</t>
  </si>
  <si>
    <t xml:space="preserve">Токарный станок</t>
  </si>
  <si>
    <t xml:space="preserve">Детская площадка</t>
  </si>
  <si>
    <t xml:space="preserve">пгт.Погар, ул.2-й квартал</t>
  </si>
  <si>
    <t xml:space="preserve">пгт.Погар, ул.1-й квартал</t>
  </si>
  <si>
    <t xml:space="preserve">Вагончик торговый</t>
  </si>
  <si>
    <t xml:space="preserve">пгт.Погар, ул.Ленина, рынок</t>
  </si>
  <si>
    <t xml:space="preserve">Навес светопропускающий</t>
  </si>
  <si>
    <t xml:space="preserve">106 м.</t>
  </si>
  <si>
    <t xml:space="preserve">м.</t>
  </si>
  <si>
    <t xml:space="preserve">Грязеуловитель теплотрассы</t>
  </si>
  <si>
    <t xml:space="preserve">40 м.</t>
  </si>
  <si>
    <t xml:space="preserve">разбрасыватель ЛМВУ - 6</t>
  </si>
  <si>
    <t xml:space="preserve">Постановление  15.02.2016</t>
  </si>
  <si>
    <t xml:space="preserve">пгт.Погар, пл.Советская,д.22</t>
  </si>
  <si>
    <t xml:space="preserve">асфальтированная площадка</t>
  </si>
  <si>
    <t xml:space="preserve">постановление администрации Погарского района №725 от 04.10.2018 г.</t>
  </si>
  <si>
    <t xml:space="preserve">Брянская область, пгт Погар, ул.Ленина д.5</t>
  </si>
  <si>
    <t xml:space="preserve">торговый ряд (размером 73,40м*2,20)</t>
  </si>
  <si>
    <t xml:space="preserve">снегоуборщик Yuter SGC 8100C (на гусеницах) 70/7/4</t>
  </si>
  <si>
    <t xml:space="preserve">тов.накладная №293 от 14.12.2018г., договор поставки б/н от 04.12.2018 г.</t>
  </si>
  <si>
    <t xml:space="preserve">2020 год</t>
  </si>
  <si>
    <t xml:space="preserve">газовая горелка «Вечного огня» по ул.Советской, пгт Погар, Брянской области</t>
  </si>
  <si>
    <t xml:space="preserve">Договор №13 от 05.05.2015 г., акт о приемке выполненных работ КС-2 №10/00035 от 21.05.2015 год</t>
  </si>
  <si>
    <t xml:space="preserve">хоз.ведение постан.№31 от 22.01.2020 год</t>
  </si>
  <si>
    <t xml:space="preserve">детская площадка по ул.Воинов-Интернационалистов, 1а      инв.номер 0110063 </t>
  </si>
  <si>
    <t xml:space="preserve">постановление администрации Погарского района №35 от 22.01.2020 г.</t>
  </si>
  <si>
    <t xml:space="preserve">Погарское городское поселение                                      </t>
  </si>
  <si>
    <t xml:space="preserve">детский игровой комплекс ДИК 9,16 Деревенька (8,1*5,35*3,3)                         инв.номер 101380073</t>
  </si>
  <si>
    <t xml:space="preserve">МБУК "Погарский Районный Дом Культуры"</t>
  </si>
  <si>
    <t xml:space="preserve">Рояль</t>
  </si>
  <si>
    <t xml:space="preserve">Баян концертный</t>
  </si>
  <si>
    <t xml:space="preserve">Звуковой комплекс №7</t>
  </si>
  <si>
    <t xml:space="preserve">Костюм сценический (зеленый)</t>
  </si>
  <si>
    <t xml:space="preserve">20 шт.</t>
  </si>
  <si>
    <t xml:space="preserve">Занавес сценический бархатный</t>
  </si>
  <si>
    <t xml:space="preserve">Надувной аттракцион</t>
  </si>
  <si>
    <t xml:space="preserve">Баян ученический многотембровый трехголосый «Тула» 107/64*120III-7 (1-шт.)</t>
  </si>
  <si>
    <t xml:space="preserve">Погарский р-н</t>
  </si>
  <si>
    <t xml:space="preserve">игровой городок в парке культуры и отдыха пгт Погар</t>
  </si>
  <si>
    <t xml:space="preserve">инв.номер 0110064</t>
  </si>
  <si>
    <t xml:space="preserve">Погарское городское поселение                                                 </t>
  </si>
  <si>
    <t xml:space="preserve">гимнастический комплекс (9,6*4,2*3,4м)</t>
  </si>
  <si>
    <t xml:space="preserve">инв.номер 101380082</t>
  </si>
  <si>
    <t xml:space="preserve">МБУ ФОК "Физкультурно-оздоровительный комплекс Погарского района" Погар, ул.Чехова, д.9А</t>
  </si>
  <si>
    <t xml:space="preserve">Уличный тренажер «Жим лежа»</t>
  </si>
  <si>
    <t xml:space="preserve">1 шт.</t>
  </si>
  <si>
    <t xml:space="preserve">Постановление №29 от 22.01.2020</t>
  </si>
  <si>
    <t xml:space="preserve">Уличный тренажер «Жим от плеч»</t>
  </si>
  <si>
    <t xml:space="preserve">Уличный тренажер «Приседания/Шраги»</t>
  </si>
  <si>
    <t xml:space="preserve">Травмабезопасная резиновая плитка с встроенным скрытным крепежным замком типа «ласточкин хвост», размер одной плитки 1м. Х 1 м., Регумонд, Россия</t>
  </si>
  <si>
    <t xml:space="preserve">1 комплект</t>
  </si>
  <si>
    <t xml:space="preserve">Уличный антивандальный стол для настольного тенниса (1 шт.- 125110,60)</t>
  </si>
  <si>
    <t xml:space="preserve">Контрольно-счетная палата Погарского района, пгт Погар, ул.Ленина, д.1                (т.2-11-37)</t>
  </si>
  <si>
    <t xml:space="preserve">Звукоусилительная система</t>
  </si>
  <si>
    <t xml:space="preserve">Тов.накладная №75 от 11.05.2019 г., счет на оплату №59 от 06.05.2019 г., дог. №59 от 06.05.2019 г., тов.накладная №1056 от 02.05.2019 г., счет на оплату №1455 от 02.05.2019 г., договор №1056 от 02.05.2019 г.</t>
  </si>
  <si>
    <t xml:space="preserve">Постановление №499 от 04.07.2019 г.</t>
  </si>
  <si>
    <t xml:space="preserve">муфельная печь с вертикальной загрузкой MLV60/1250</t>
  </si>
  <si>
    <t xml:space="preserve">тов.накладная №5 от 20.08.2019 г., договор №005 от 25.06.2019 г.</t>
  </si>
  <si>
    <t xml:space="preserve">постановление  №843 от 14.11.2019г.</t>
  </si>
  <si>
    <t xml:space="preserve">МБУ ППМСП, пгт Погар, пл.Советская, д.1А    (2-10-82)</t>
  </si>
  <si>
    <t xml:space="preserve">МКУ ЕДДС Погарского района</t>
  </si>
  <si>
    <t xml:space="preserve">медиашлюз prin Tiger.MSC 60|2000</t>
  </si>
  <si>
    <t xml:space="preserve">акт о приеме передаче объектов нефинансовых активов №379 от 02.07.2018 (получен безвозмездно)</t>
  </si>
  <si>
    <t xml:space="preserve">Постановление №672 12.09.2018</t>
  </si>
  <si>
    <t xml:space="preserve">Программно-аппаратный комплекс VipNet Coordinator HW100C</t>
  </si>
  <si>
    <t xml:space="preserve">акт приема передачи объектов нефинансовых активов №380 от 02.07.2018 г. (получен безвозмездно)</t>
  </si>
  <si>
    <t xml:space="preserve">(передано) Цифровое пианино KAWAI-93B № 1013400000038</t>
  </si>
  <si>
    <t xml:space="preserve">январь 2013г.</t>
  </si>
  <si>
    <t xml:space="preserve">Приложение №3</t>
  </si>
  <si>
    <t xml:space="preserve">МУПы</t>
  </si>
  <si>
    <t xml:space="preserve">Наименование и организационно-правовая форма юридического лица</t>
  </si>
  <si>
    <t xml:space="preserve">Адрес (местонахождение)</t>
  </si>
  <si>
    <t xml:space="preserve">ОГРН и дата гос.регистрации</t>
  </si>
  <si>
    <t xml:space="preserve">Реквизиты документа-основания создания юр.лица</t>
  </si>
  <si>
    <t xml:space="preserve">Размер уставного фонда</t>
  </si>
  <si>
    <t xml:space="preserve">Размер доли,принадлежащей муниципальному образованию в уставном (складочном) капитале, в прцентах</t>
  </si>
  <si>
    <t xml:space="preserve">Балансовая стоимость основных средств</t>
  </si>
  <si>
    <t xml:space="preserve">Остаточная  стоимость основных средств</t>
  </si>
  <si>
    <t xml:space="preserve">Среднесписочная численность работников</t>
  </si>
  <si>
    <t xml:space="preserve">МУП "Погарский районный водоканал"                 </t>
  </si>
  <si>
    <t xml:space="preserve">пгт Погар, ул.Советская, 7</t>
  </si>
  <si>
    <t xml:space="preserve">Муниципальное унитарное предприятие МТС Погарского района</t>
  </si>
  <si>
    <t xml:space="preserve"> п.г.т. Погар, ул. Полевая, 6</t>
  </si>
  <si>
    <t xml:space="preserve">МУП «Погарский лесоперерабатывающий комплекс» </t>
  </si>
  <si>
    <t xml:space="preserve">п.г.т. Погар, ул. Ленина, 172</t>
  </si>
  <si>
    <t xml:space="preserve">пгт Погар, пл.Советская, 22</t>
  </si>
  <si>
    <t xml:space="preserve">итого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</si>
</sst>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[H]:MM:SS"/>
    <numFmt numFmtId="166" formatCode="#,##0.00"/>
    <numFmt numFmtId="167" formatCode="DD/MM/YYYY"/>
    <numFmt numFmtId="168" formatCode="0.00"/>
    <numFmt numFmtId="169" formatCode="_-* #,##0.00_р_._-;\-* #,##0.00_р_._-;_-* \-??_р_._-;_-@_-"/>
    <numFmt numFmtId="170" formatCode="MMM/YY"/>
    <numFmt numFmtId="171" formatCode="DD/MM/YY"/>
    <numFmt numFmtId="172" formatCode="0.00%"/>
    <numFmt numFmtId="173" formatCode="0"/>
  </numFmts>
  <fonts count="5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u val="single"/>
      <sz val="16"/>
      <color rgb="FF000000"/>
      <name val="Calibri"/>
      <family val="2"/>
      <charset val="204"/>
    </font>
    <font>
      <u val="single"/>
      <sz val="16"/>
      <color rgb="FF000000"/>
      <name val="Calibri"/>
      <family val="2"/>
      <charset val="204"/>
    </font>
    <font>
      <u val="single"/>
      <sz val="11"/>
      <color rgb="FF000000"/>
      <name val="Calibri"/>
      <family val="2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name val="Calibri"/>
      <family val="2"/>
      <charset val="204"/>
    </font>
    <font>
      <sz val="9"/>
      <color rgb="FFFF0000"/>
      <name val="Calibri"/>
      <family val="2"/>
      <charset val="204"/>
    </font>
    <font>
      <sz val="9"/>
      <color rgb="FF000000"/>
      <name val="Times New Roman"/>
      <family val="1"/>
      <charset val="204"/>
    </font>
    <font>
      <u val="single"/>
      <sz val="10"/>
      <color rgb="FFC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0"/>
      <color rgb="FFFF6600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sz val="10"/>
      <color rgb="FF343434"/>
      <name val="Times New Roman"/>
      <family val="1"/>
      <charset val="1"/>
    </font>
    <font>
      <sz val="14"/>
      <name val="Times New Roman"/>
      <family val="1"/>
      <charset val="128"/>
    </font>
    <font>
      <sz val="10"/>
      <color rgb="FF000000"/>
      <name val="Times New Roman"/>
      <family val="1"/>
      <charset val="1"/>
    </font>
    <font>
      <sz val="14"/>
      <color rgb="FF000000"/>
      <name val="Times New Roman"/>
      <family val="1"/>
      <charset val="128"/>
    </font>
    <font>
      <sz val="10"/>
      <color rgb="FF000000"/>
      <name val="Times New Roman"/>
      <family val="1"/>
      <charset val="128"/>
    </font>
    <font>
      <sz val="10"/>
      <color rgb="FF343434"/>
      <name val="Times New Roman"/>
      <family val="1"/>
      <charset val="204"/>
    </font>
    <font>
      <sz val="9"/>
      <color rgb="FF000000"/>
      <name val="Times New Roman"/>
      <family val="1"/>
      <charset val="1"/>
    </font>
    <font>
      <sz val="9"/>
      <color rgb="FF343434"/>
      <name val="Times New Roman"/>
      <family val="1"/>
      <charset val="1"/>
    </font>
    <font>
      <sz val="9"/>
      <color rgb="FF000000"/>
      <name val="Times New Roman"/>
      <family val="1"/>
      <charset val="128"/>
    </font>
    <font>
      <u val="single"/>
      <sz val="10"/>
      <color rgb="FFC00000"/>
      <name val="Calibri"/>
      <family val="2"/>
      <charset val="204"/>
    </font>
    <font>
      <u val="single"/>
      <sz val="10"/>
      <color rgb="FF000000"/>
      <name val="Calibri"/>
      <family val="2"/>
      <charset val="204"/>
    </font>
    <font>
      <sz val="10"/>
      <color rgb="FFFF0000"/>
      <name val="Calibri"/>
      <family val="2"/>
      <charset val="204"/>
    </font>
    <font>
      <sz val="12"/>
      <color rgb="FF000000"/>
      <name val="Times New Roman"/>
      <family val="1"/>
      <charset val="1"/>
    </font>
    <font>
      <b val="true"/>
      <sz val="9"/>
      <color rgb="FF000000"/>
      <name val="Tahoma"/>
      <family val="2"/>
      <charset val="1"/>
    </font>
    <font>
      <b val="true"/>
      <sz val="11"/>
      <color rgb="FF000000"/>
      <name val="Calibri"/>
      <family val="2"/>
      <charset val="204"/>
    </font>
    <font>
      <u val="single"/>
      <sz val="16"/>
      <color rgb="FF000000"/>
      <name val="Times New Roman"/>
      <family val="1"/>
      <charset val="204"/>
    </font>
    <font>
      <sz val="10"/>
      <name val="Arial"/>
      <family val="2"/>
      <charset val="204"/>
    </font>
    <font>
      <b val="true"/>
      <sz val="10"/>
      <name val="Calibri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1"/>
    </font>
    <font>
      <sz val="14"/>
      <color rgb="FFFF0000"/>
      <name val="Times New Roman"/>
      <family val="1"/>
      <charset val="1"/>
    </font>
    <font>
      <sz val="14"/>
      <color rgb="FFFF3333"/>
      <name val="Times New Roman"/>
      <family val="1"/>
      <charset val="1"/>
    </font>
    <font>
      <sz val="14"/>
      <color rgb="FFFF6600"/>
      <name val="Times New Roman"/>
      <family val="1"/>
      <charset val="1"/>
    </font>
    <font>
      <sz val="14"/>
      <color rgb="FFFF6600"/>
      <name val="Times New Roman"/>
      <family val="1"/>
      <charset val="204"/>
    </font>
    <font>
      <sz val="12"/>
      <name val="Calibri"/>
      <family val="2"/>
      <charset val="204"/>
    </font>
    <font>
      <sz val="8"/>
      <name val="Arial"/>
      <family val="2"/>
      <charset val="1"/>
    </font>
    <font>
      <u val="single"/>
      <sz val="10"/>
      <color rgb="FFFF0000"/>
      <name val="Calibri"/>
      <family val="2"/>
      <charset val="204"/>
    </font>
    <font>
      <b val="true"/>
      <sz val="10"/>
      <color rgb="FF0070C0"/>
      <name val="Calibri"/>
      <family val="2"/>
      <charset val="204"/>
    </font>
    <font>
      <sz val="10"/>
      <color rgb="FF0070C0"/>
      <name val="Calibri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 val="true"/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6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66FF66"/>
        <bgColor rgb="FF99FF66"/>
      </patternFill>
    </fill>
    <fill>
      <patternFill patternType="solid">
        <fgColor rgb="FFFF3333"/>
        <bgColor rgb="FFFF0000"/>
      </patternFill>
    </fill>
    <fill>
      <patternFill patternType="solid">
        <fgColor rgb="FFFF6600"/>
        <bgColor rgb="FFFF9900"/>
      </patternFill>
    </fill>
    <fill>
      <patternFill patternType="solid">
        <fgColor rgb="FF66FFFF"/>
        <bgColor rgb="FF66FF66"/>
      </patternFill>
    </fill>
    <fill>
      <patternFill patternType="solid">
        <fgColor rgb="FF99FF66"/>
        <bgColor rgb="FF66FF66"/>
      </patternFill>
    </fill>
    <fill>
      <patternFill patternType="solid">
        <fgColor rgb="FFFFFF66"/>
        <bgColor rgb="FFFFFF0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>
        <color rgb="FFFF8080"/>
      </bottom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>
        <color rgb="FF993300"/>
      </left>
      <right style="thin">
        <color rgb="FF993300"/>
      </right>
      <top style="thin">
        <color rgb="FF993300"/>
      </top>
      <bottom style="thin">
        <color rgb="FF993300"/>
      </bottom>
      <diagonal/>
    </border>
    <border diagonalUp="false" diagonalDown="false">
      <left style="thin">
        <color rgb="FF993300"/>
      </left>
      <right style="thin">
        <color rgb="FF993300"/>
      </right>
      <top style="thin">
        <color rgb="FF993300"/>
      </top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8" fillId="2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0" fillId="2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2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4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4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2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2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2" fillId="0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0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4" fillId="0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4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4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2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4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2" fillId="4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2" fillId="4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4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4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4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4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4" borderId="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4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4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4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4" borderId="1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7" fillId="4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4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4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0" fillId="4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4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4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4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1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4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4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3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6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6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6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6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6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6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6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6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6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0" fillId="4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4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4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4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4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4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4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4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4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4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5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0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4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0" fillId="4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4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5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4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4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0" fillId="4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4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0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4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6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6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4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4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4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18" fillId="4" borderId="7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8" fillId="4" borderId="7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30" fillId="4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4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4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4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4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8" fillId="4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4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0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3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4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3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0" fillId="3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4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5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5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9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3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0" fillId="3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1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3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0" fillId="3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8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8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3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8" fillId="3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7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7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7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3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3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7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0" fillId="3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0" fillId="3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3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3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8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8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8" fillId="3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3" borderId="1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8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7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6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8" fillId="6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8" fillId="6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6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0" fillId="7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7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0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7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8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8" fillId="7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0" fillId="7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5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3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8" fillId="3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8" fillId="7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10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0" fillId="3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7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7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8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38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8" fillId="7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7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38" fillId="7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7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1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7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7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7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8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8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6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6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6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6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6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0" fillId="3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7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7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7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7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0" fillId="7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2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3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3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3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0" fillId="3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7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7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7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7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7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0" fillId="7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7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7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3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33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8" fillId="3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10" fillId="3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7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0" fillId="7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7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10" fillId="3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7" borderId="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0" fillId="3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8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0" fillId="3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8" fillId="3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10" fillId="7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8" fillId="7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0" fillId="7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3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4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3" borderId="7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8" fillId="7" borderId="7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7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7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7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7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5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3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9" fillId="3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3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0" fillId="4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4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0" fillId="0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10" fillId="7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10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5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3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10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7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10" fillId="7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19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8" fillId="3" borderId="7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3" borderId="2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3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3" borderId="7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0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10" fillId="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8" fillId="3" borderId="5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3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7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7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7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8" fillId="7" borderId="5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3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3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8" fillId="3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3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3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8" fillId="3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7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7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9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8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9" fillId="5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3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7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7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7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7" borderId="8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7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7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7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31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6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6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9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9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7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7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3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3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9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1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1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9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0" fillId="7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7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7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7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3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3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3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0" fillId="7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7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7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7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7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7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0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5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4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21" fillId="3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38" fillId="7" borderId="1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5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0" borderId="7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3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33"/>
      <rgbColor rgb="FFFFFFCC"/>
      <rgbColor rgb="FFDBEEF4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66"/>
      <rgbColor rgb="FF66FF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4343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8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" activeCellId="0" sqref="D1:L2"/>
    </sheetView>
  </sheetViews>
  <sheetFormatPr defaultColWidth="8.3828125" defaultRowHeight="12.8" zeroHeight="false" outlineLevelRow="0" outlineLevelCol="0"/>
  <cols>
    <col collapsed="false" customWidth="true" hidden="false" outlineLevel="0" max="1" min="1" style="0" width="3.11"/>
    <col collapsed="false" customWidth="true" hidden="false" outlineLevel="0" max="2" min="2" style="0" width="12.56"/>
    <col collapsed="false" customWidth="true" hidden="false" outlineLevel="0" max="3" min="3" style="0" width="13.82"/>
    <col collapsed="false" customWidth="true" hidden="false" outlineLevel="0" max="4" min="4" style="0" width="12.1"/>
    <col collapsed="false" customWidth="true" hidden="false" outlineLevel="0" max="5" min="5" style="0" width="6.08"/>
    <col collapsed="false" customWidth="true" hidden="false" outlineLevel="0" max="6" min="6" style="0" width="10.28"/>
    <col collapsed="false" customWidth="true" hidden="false" outlineLevel="0" max="7" min="7" style="0" width="12.1"/>
    <col collapsed="false" customWidth="true" hidden="false" outlineLevel="0" max="8" min="8" style="0" width="9.32"/>
    <col collapsed="false" customWidth="true" hidden="false" outlineLevel="0" max="9" min="9" style="0" width="11.64"/>
    <col collapsed="false" customWidth="true" hidden="false" outlineLevel="0" max="10" min="10" style="0" width="10.84"/>
    <col collapsed="false" customWidth="true" hidden="false" outlineLevel="0" max="11" min="11" style="0" width="8.67"/>
    <col collapsed="false" customWidth="true" hidden="false" outlineLevel="0" max="13" min="13" style="0" width="13.06"/>
    <col collapsed="false" customWidth="true" hidden="false" outlineLevel="0" max="14" min="14" style="0" width="13.75"/>
  </cols>
  <sheetData>
    <row r="1" customFormat="false" ht="15" hidden="false" customHeight="false" outlineLevel="0" collapsed="false"/>
    <row r="2" customFormat="false" ht="19.7" hidden="false" customHeight="false" outlineLevel="0" collapsed="false">
      <c r="E2" s="1" t="s">
        <v>0</v>
      </c>
      <c r="F2" s="1"/>
      <c r="G2" s="1"/>
      <c r="H2" s="1"/>
      <c r="I2" s="1"/>
    </row>
    <row r="3" customFormat="false" ht="13.8" hidden="false" customHeight="false" outlineLevel="0" collapsed="false">
      <c r="K3" s="0" t="s">
        <v>1</v>
      </c>
    </row>
    <row r="4" customFormat="false" ht="21" hidden="false" customHeight="false" outlineLevel="0" collapsed="false">
      <c r="C4" s="2" t="s">
        <v>2</v>
      </c>
      <c r="D4" s="2"/>
      <c r="E4" s="2"/>
      <c r="F4" s="2"/>
      <c r="G4" s="2"/>
      <c r="H4" s="2"/>
      <c r="I4" s="2"/>
      <c r="J4" s="3"/>
      <c r="K4" s="4"/>
    </row>
    <row r="5" customFormat="false" ht="15" hidden="false" customHeight="false" outlineLevel="0" collapsed="false"/>
    <row r="6" customFormat="false" ht="13.8" hidden="false" customHeight="false" outlineLevel="0" collapsed="false"/>
    <row r="7" customFormat="false" ht="237" hidden="false" customHeight="true" outlineLevel="0" collapsed="false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6" t="s">
        <v>13</v>
      </c>
      <c r="L7" s="5" t="s">
        <v>14</v>
      </c>
    </row>
    <row r="8" customFormat="false" ht="15.75" hidden="false" customHeight="false" outlineLevel="0" collapsed="false">
      <c r="A8" s="7" t="n">
        <v>1</v>
      </c>
      <c r="B8" s="8" t="n">
        <v>2</v>
      </c>
      <c r="C8" s="8" t="n">
        <v>3</v>
      </c>
      <c r="D8" s="8" t="n">
        <v>4</v>
      </c>
      <c r="E8" s="8" t="n">
        <v>5</v>
      </c>
      <c r="F8" s="8" t="n">
        <v>6</v>
      </c>
      <c r="G8" s="8" t="n">
        <v>7</v>
      </c>
      <c r="H8" s="8" t="n">
        <v>8</v>
      </c>
      <c r="I8" s="8" t="n">
        <v>9</v>
      </c>
      <c r="J8" s="8" t="n">
        <v>10</v>
      </c>
      <c r="K8" s="8" t="n">
        <v>11</v>
      </c>
      <c r="L8" s="8" t="n">
        <v>12</v>
      </c>
    </row>
    <row r="9" customFormat="false" ht="79.5" hidden="false" customHeight="true" outlineLevel="0" collapsed="false">
      <c r="A9" s="9" t="n">
        <v>1</v>
      </c>
      <c r="B9" s="10" t="s">
        <v>15</v>
      </c>
      <c r="C9" s="11" t="s">
        <v>16</v>
      </c>
      <c r="D9" s="11" t="s">
        <v>17</v>
      </c>
      <c r="E9" s="11" t="n">
        <v>2157</v>
      </c>
      <c r="F9" s="12" t="s">
        <v>18</v>
      </c>
      <c r="G9" s="13" t="n">
        <v>21476000</v>
      </c>
      <c r="H9" s="14" t="n">
        <v>26451</v>
      </c>
      <c r="I9" s="11" t="s">
        <v>19</v>
      </c>
      <c r="J9" s="15" t="n">
        <v>8493541</v>
      </c>
      <c r="K9" s="15" t="n">
        <v>6486634</v>
      </c>
      <c r="L9" s="11" t="s">
        <v>20</v>
      </c>
      <c r="M9" s="16"/>
    </row>
    <row r="10" customFormat="false" ht="54" hidden="false" customHeight="true" outlineLevel="0" collapsed="false">
      <c r="A10" s="17"/>
      <c r="B10" s="17"/>
      <c r="C10" s="18" t="s">
        <v>21</v>
      </c>
      <c r="D10" s="18" t="s">
        <v>22</v>
      </c>
      <c r="E10" s="19" t="n">
        <v>485.38</v>
      </c>
      <c r="F10" s="20" t="s">
        <v>23</v>
      </c>
      <c r="G10" s="21" t="n">
        <v>3540000</v>
      </c>
      <c r="H10" s="22" t="n">
        <v>34943</v>
      </c>
      <c r="I10" s="18" t="s">
        <v>24</v>
      </c>
      <c r="J10" s="23" t="n">
        <v>1368659</v>
      </c>
      <c r="K10" s="23" t="n">
        <v>1368659</v>
      </c>
      <c r="L10" s="18" t="s">
        <v>20</v>
      </c>
    </row>
    <row r="11" customFormat="false" ht="51.75" hidden="false" customHeight="false" outlineLevel="0" collapsed="false">
      <c r="A11" s="17"/>
      <c r="B11" s="17"/>
      <c r="C11" s="18" t="s">
        <v>25</v>
      </c>
      <c r="D11" s="18" t="s">
        <v>26</v>
      </c>
      <c r="E11" s="19" t="n">
        <v>180.6</v>
      </c>
      <c r="F11" s="20" t="s">
        <v>27</v>
      </c>
      <c r="G11" s="21" t="n">
        <v>1588541.34</v>
      </c>
      <c r="H11" s="22" t="n">
        <v>38776</v>
      </c>
      <c r="I11" s="18" t="s">
        <v>28</v>
      </c>
      <c r="J11" s="23" t="n">
        <v>13351</v>
      </c>
      <c r="K11" s="23" t="n">
        <v>13351</v>
      </c>
      <c r="L11" s="18" t="s">
        <v>20</v>
      </c>
    </row>
    <row r="12" customFormat="false" ht="39" hidden="false" customHeight="false" outlineLevel="0" collapsed="false">
      <c r="A12" s="17"/>
      <c r="B12" s="17"/>
      <c r="C12" s="18" t="s">
        <v>29</v>
      </c>
      <c r="D12" s="18" t="s">
        <v>30</v>
      </c>
      <c r="E12" s="24" t="s">
        <v>31</v>
      </c>
      <c r="F12" s="18" t="s">
        <v>20</v>
      </c>
      <c r="G12" s="18" t="s">
        <v>20</v>
      </c>
      <c r="H12" s="25" t="n">
        <v>32568</v>
      </c>
      <c r="I12" s="18" t="s">
        <v>32</v>
      </c>
      <c r="J12" s="23" t="n">
        <v>299063</v>
      </c>
      <c r="K12" s="26" t="n">
        <v>182932.25</v>
      </c>
      <c r="L12" s="18" t="s">
        <v>20</v>
      </c>
    </row>
    <row r="13" customFormat="false" ht="57.75" hidden="false" customHeight="true" outlineLevel="0" collapsed="false">
      <c r="A13" s="17"/>
      <c r="B13" s="17"/>
      <c r="C13" s="18" t="s">
        <v>33</v>
      </c>
      <c r="D13" s="18" t="s">
        <v>34</v>
      </c>
      <c r="E13" s="18" t="n">
        <v>278</v>
      </c>
      <c r="F13" s="18" t="s">
        <v>35</v>
      </c>
      <c r="G13" s="18" t="n">
        <v>834691.19</v>
      </c>
      <c r="H13" s="25" t="n">
        <v>26724</v>
      </c>
      <c r="I13" s="18" t="s">
        <v>36</v>
      </c>
      <c r="J13" s="26" t="n">
        <v>1640630</v>
      </c>
      <c r="K13" s="26" t="n">
        <v>1640630</v>
      </c>
      <c r="L13" s="18" t="s">
        <v>20</v>
      </c>
    </row>
    <row r="14" customFormat="false" ht="47.2" hidden="false" customHeight="true" outlineLevel="0" collapsed="false">
      <c r="A14" s="17"/>
      <c r="B14" s="17"/>
      <c r="C14" s="18" t="s">
        <v>33</v>
      </c>
      <c r="D14" s="27" t="s">
        <v>37</v>
      </c>
      <c r="E14" s="18" t="n">
        <v>126</v>
      </c>
      <c r="F14" s="18" t="s">
        <v>38</v>
      </c>
      <c r="G14" s="18" t="n">
        <v>120110.76</v>
      </c>
      <c r="H14" s="25" t="n">
        <v>27364</v>
      </c>
      <c r="I14" s="18" t="s">
        <v>39</v>
      </c>
      <c r="J14" s="18" t="n">
        <v>339241</v>
      </c>
      <c r="K14" s="18" t="n">
        <v>339241</v>
      </c>
      <c r="L14" s="18" t="s">
        <v>20</v>
      </c>
    </row>
    <row r="15" customFormat="false" ht="80.25" hidden="false" customHeight="true" outlineLevel="0" collapsed="false">
      <c r="A15" s="17"/>
      <c r="B15" s="17"/>
      <c r="C15" s="28" t="s">
        <v>40</v>
      </c>
      <c r="D15" s="28"/>
      <c r="E15" s="28"/>
      <c r="F15" s="28"/>
      <c r="G15" s="29"/>
      <c r="H15" s="28"/>
      <c r="I15" s="28" t="s">
        <v>41</v>
      </c>
      <c r="J15" s="29" t="n">
        <v>497416.99</v>
      </c>
      <c r="K15" s="29" t="n">
        <v>497416.99</v>
      </c>
      <c r="L15" s="28"/>
    </row>
    <row r="16" customFormat="false" ht="102.75" hidden="false" customHeight="false" outlineLevel="0" collapsed="false">
      <c r="A16" s="17"/>
      <c r="B16" s="28"/>
      <c r="C16" s="28" t="s">
        <v>42</v>
      </c>
      <c r="D16" s="28"/>
      <c r="E16" s="28" t="n">
        <v>1.635</v>
      </c>
      <c r="F16" s="28"/>
      <c r="G16" s="28"/>
      <c r="H16" s="28"/>
      <c r="I16" s="28"/>
      <c r="J16" s="29" t="n">
        <v>3062247.44</v>
      </c>
      <c r="K16" s="29"/>
      <c r="L16" s="28"/>
    </row>
    <row r="17" customFormat="false" ht="62.25" hidden="false" customHeight="true" outlineLevel="0" collapsed="false">
      <c r="A17" s="17"/>
      <c r="B17" s="28"/>
      <c r="C17" s="28" t="s">
        <v>43</v>
      </c>
      <c r="D17" s="28" t="s">
        <v>44</v>
      </c>
      <c r="E17" s="28" t="n">
        <v>38.7</v>
      </c>
      <c r="F17" s="28" t="s">
        <v>45</v>
      </c>
      <c r="G17" s="28" t="n">
        <v>397790.72</v>
      </c>
      <c r="H17" s="28"/>
      <c r="I17" s="28" t="s">
        <v>46</v>
      </c>
      <c r="J17" s="29" t="n">
        <v>93696</v>
      </c>
      <c r="K17" s="29" t="n">
        <v>93696</v>
      </c>
      <c r="L17" s="28" t="s">
        <v>20</v>
      </c>
    </row>
    <row r="18" customFormat="false" ht="60.75" hidden="false" customHeight="true" outlineLevel="0" collapsed="false">
      <c r="A18" s="17"/>
      <c r="B18" s="28"/>
      <c r="C18" s="28" t="s">
        <v>47</v>
      </c>
      <c r="D18" s="28" t="s">
        <v>48</v>
      </c>
      <c r="E18" s="28"/>
      <c r="F18" s="28"/>
      <c r="G18" s="28"/>
      <c r="H18" s="28" t="n">
        <v>1964</v>
      </c>
      <c r="I18" s="28"/>
      <c r="J18" s="29" t="n">
        <v>586250</v>
      </c>
      <c r="K18" s="29" t="n">
        <v>586250</v>
      </c>
      <c r="L18" s="28"/>
    </row>
    <row r="19" customFormat="false" ht="38.25" hidden="false" customHeight="false" outlineLevel="0" collapsed="false">
      <c r="A19" s="17"/>
      <c r="B19" s="28"/>
      <c r="C19" s="18" t="s">
        <v>49</v>
      </c>
      <c r="D19" s="30" t="s">
        <v>50</v>
      </c>
      <c r="E19" s="18" t="s">
        <v>51</v>
      </c>
      <c r="F19" s="18" t="s">
        <v>20</v>
      </c>
      <c r="G19" s="18" t="s">
        <v>20</v>
      </c>
      <c r="H19" s="25" t="n">
        <v>28119</v>
      </c>
      <c r="I19" s="18" t="s">
        <v>32</v>
      </c>
      <c r="J19" s="23" t="n">
        <v>52724</v>
      </c>
      <c r="K19" s="23" t="n">
        <v>52724</v>
      </c>
      <c r="L19" s="18" t="s">
        <v>20</v>
      </c>
    </row>
    <row r="20" customFormat="false" ht="63.75" hidden="false" customHeight="false" outlineLevel="0" collapsed="false">
      <c r="A20" s="17"/>
      <c r="B20" s="28"/>
      <c r="C20" s="30" t="s">
        <v>52</v>
      </c>
      <c r="D20" s="18" t="s">
        <v>30</v>
      </c>
      <c r="E20" s="18" t="s">
        <v>53</v>
      </c>
      <c r="F20" s="18" t="s">
        <v>20</v>
      </c>
      <c r="G20" s="18" t="s">
        <v>20</v>
      </c>
      <c r="H20" s="25" t="n">
        <v>41365</v>
      </c>
      <c r="I20" s="18" t="s">
        <v>32</v>
      </c>
      <c r="J20" s="23" t="n">
        <v>52135</v>
      </c>
      <c r="K20" s="26" t="n">
        <v>49528.24</v>
      </c>
      <c r="L20" s="18" t="s">
        <v>20</v>
      </c>
    </row>
    <row r="21" customFormat="false" ht="90" hidden="false" customHeight="false" outlineLevel="0" collapsed="false">
      <c r="A21" s="17"/>
      <c r="B21" s="28"/>
      <c r="C21" s="31" t="s">
        <v>54</v>
      </c>
      <c r="D21" s="31" t="s">
        <v>55</v>
      </c>
      <c r="E21" s="32"/>
      <c r="F21" s="31"/>
      <c r="G21" s="31"/>
      <c r="H21" s="33" t="s">
        <v>56</v>
      </c>
      <c r="I21" s="31"/>
      <c r="J21" s="34" t="n">
        <v>127074.5</v>
      </c>
      <c r="K21" s="35" t="n">
        <v>99588.99</v>
      </c>
      <c r="L21" s="31"/>
    </row>
    <row r="22" customFormat="false" ht="68.95" hidden="false" customHeight="true" outlineLevel="0" collapsed="false">
      <c r="A22" s="17"/>
      <c r="B22" s="28"/>
      <c r="C22" s="36" t="s">
        <v>57</v>
      </c>
      <c r="D22" s="37" t="s">
        <v>58</v>
      </c>
      <c r="E22" s="38" t="n">
        <v>7063</v>
      </c>
      <c r="F22" s="28" t="s">
        <v>59</v>
      </c>
      <c r="G22" s="29" t="n">
        <v>4688560.66</v>
      </c>
      <c r="H22" s="28"/>
      <c r="I22" s="28"/>
      <c r="J22" s="29" t="n">
        <v>4688560.66</v>
      </c>
      <c r="K22" s="29"/>
      <c r="L22" s="28" t="s">
        <v>60</v>
      </c>
    </row>
    <row r="23" customFormat="false" ht="51.75" hidden="false" customHeight="false" outlineLevel="0" collapsed="false">
      <c r="A23" s="17"/>
      <c r="B23" s="28"/>
      <c r="C23" s="39" t="s">
        <v>57</v>
      </c>
      <c r="D23" s="37" t="s">
        <v>61</v>
      </c>
      <c r="E23" s="38" t="n">
        <v>155</v>
      </c>
      <c r="F23" s="28" t="s">
        <v>62</v>
      </c>
      <c r="G23" s="29" t="n">
        <v>10394.3</v>
      </c>
      <c r="H23" s="28"/>
      <c r="I23" s="28"/>
      <c r="J23" s="29" t="n">
        <v>10394.3</v>
      </c>
      <c r="K23" s="29"/>
      <c r="L23" s="28" t="s">
        <v>60</v>
      </c>
    </row>
    <row r="24" customFormat="false" ht="64.5" hidden="false" customHeight="false" outlineLevel="0" collapsed="false">
      <c r="A24" s="17"/>
      <c r="B24" s="28"/>
      <c r="C24" s="39" t="s">
        <v>57</v>
      </c>
      <c r="D24" s="40" t="s">
        <v>63</v>
      </c>
      <c r="E24" s="38" t="n">
        <v>1077</v>
      </c>
      <c r="F24" s="28" t="s">
        <v>64</v>
      </c>
      <c r="G24" s="29" t="n">
        <v>62692.17</v>
      </c>
      <c r="H24" s="28"/>
      <c r="I24" s="28"/>
      <c r="J24" s="29" t="n">
        <v>62692.17</v>
      </c>
      <c r="K24" s="29"/>
      <c r="L24" s="28" t="s">
        <v>60</v>
      </c>
    </row>
    <row r="25" customFormat="false" ht="51.75" hidden="false" customHeight="false" outlineLevel="0" collapsed="false">
      <c r="A25" s="17"/>
      <c r="B25" s="28"/>
      <c r="C25" s="39" t="s">
        <v>57</v>
      </c>
      <c r="D25" s="40" t="s">
        <v>65</v>
      </c>
      <c r="E25" s="38" t="n">
        <v>2017</v>
      </c>
      <c r="F25" s="41" t="s">
        <v>66</v>
      </c>
      <c r="G25" s="29" t="n">
        <v>136066.82</v>
      </c>
      <c r="H25" s="28"/>
      <c r="I25" s="28"/>
      <c r="J25" s="29" t="n">
        <v>136066.82</v>
      </c>
      <c r="K25" s="29"/>
      <c r="L25" s="28" t="s">
        <v>60</v>
      </c>
    </row>
    <row r="26" customFormat="false" ht="115.5" hidden="false" customHeight="false" outlineLevel="0" collapsed="false">
      <c r="A26" s="17"/>
      <c r="B26" s="28"/>
      <c r="C26" s="39" t="s">
        <v>57</v>
      </c>
      <c r="D26" s="42" t="s">
        <v>67</v>
      </c>
      <c r="E26" s="43" t="n">
        <v>29196</v>
      </c>
      <c r="F26" s="39" t="s">
        <v>68</v>
      </c>
      <c r="G26" s="44" t="n">
        <v>63203.5</v>
      </c>
      <c r="H26" s="28"/>
      <c r="I26" s="37" t="s">
        <v>69</v>
      </c>
      <c r="J26" s="44" t="n">
        <v>63203.5</v>
      </c>
      <c r="K26" s="29"/>
      <c r="L26" s="28" t="s">
        <v>60</v>
      </c>
    </row>
    <row r="27" customFormat="false" ht="297.75" hidden="false" customHeight="true" outlineLevel="0" collapsed="false">
      <c r="A27" s="17"/>
      <c r="B27" s="28"/>
      <c r="C27" s="45" t="s">
        <v>57</v>
      </c>
      <c r="D27" s="28" t="s">
        <v>70</v>
      </c>
      <c r="E27" s="38" t="n">
        <v>100061</v>
      </c>
      <c r="F27" s="39" t="s">
        <v>71</v>
      </c>
      <c r="G27" s="29" t="n">
        <v>157095.77</v>
      </c>
      <c r="H27" s="28"/>
      <c r="I27" s="28" t="s">
        <v>72</v>
      </c>
      <c r="J27" s="29" t="n">
        <v>157095.77</v>
      </c>
      <c r="K27" s="29"/>
      <c r="L27" s="28" t="s">
        <v>60</v>
      </c>
    </row>
    <row r="28" customFormat="false" ht="189" hidden="false" customHeight="false" outlineLevel="0" collapsed="false">
      <c r="A28" s="46"/>
      <c r="B28" s="47"/>
      <c r="C28" s="39" t="s">
        <v>57</v>
      </c>
      <c r="D28" s="48" t="s">
        <v>73</v>
      </c>
      <c r="E28" s="49" t="n">
        <v>20351</v>
      </c>
      <c r="F28" s="50" t="s">
        <v>74</v>
      </c>
      <c r="G28" s="51" t="n">
        <v>44055.85</v>
      </c>
      <c r="H28" s="47"/>
      <c r="I28" s="52" t="s">
        <v>75</v>
      </c>
      <c r="J28" s="51" t="n">
        <v>44055.85</v>
      </c>
      <c r="K28" s="51"/>
      <c r="L28" s="47" t="s">
        <v>60</v>
      </c>
    </row>
    <row r="29" customFormat="false" ht="102" hidden="false" customHeight="false" outlineLevel="0" collapsed="false">
      <c r="A29" s="17"/>
      <c r="B29" s="28"/>
      <c r="C29" s="39" t="s">
        <v>57</v>
      </c>
      <c r="D29" s="37" t="s">
        <v>76</v>
      </c>
      <c r="E29" s="28" t="n">
        <v>936</v>
      </c>
      <c r="F29" s="39" t="s">
        <v>77</v>
      </c>
      <c r="G29" s="29" t="n">
        <v>75245.04</v>
      </c>
      <c r="H29" s="28"/>
      <c r="I29" s="37" t="s">
        <v>78</v>
      </c>
      <c r="J29" s="29"/>
      <c r="K29" s="29"/>
      <c r="L29" s="28" t="s">
        <v>60</v>
      </c>
    </row>
    <row r="30" customFormat="false" ht="264.75" hidden="false" customHeight="false" outlineLevel="0" collapsed="false">
      <c r="A30" s="46"/>
      <c r="B30" s="47"/>
      <c r="C30" s="53" t="s">
        <v>79</v>
      </c>
      <c r="D30" s="48"/>
      <c r="E30" s="54" t="n">
        <v>1012.4</v>
      </c>
      <c r="F30" s="55" t="s">
        <v>80</v>
      </c>
      <c r="G30" s="51"/>
      <c r="H30" s="56" t="s">
        <v>81</v>
      </c>
      <c r="I30" s="57" t="s">
        <v>82</v>
      </c>
      <c r="J30" s="58" t="n">
        <v>268164.59</v>
      </c>
      <c r="K30" s="51"/>
      <c r="L30" s="55" t="s">
        <v>83</v>
      </c>
    </row>
    <row r="31" customFormat="false" ht="264.75" hidden="false" customHeight="false" outlineLevel="0" collapsed="false">
      <c r="A31" s="46"/>
      <c r="B31" s="47"/>
      <c r="C31" s="53" t="s">
        <v>84</v>
      </c>
      <c r="D31" s="48"/>
      <c r="E31" s="59" t="n">
        <v>959</v>
      </c>
      <c r="F31" s="56" t="s">
        <v>85</v>
      </c>
      <c r="G31" s="51"/>
      <c r="H31" s="56" t="s">
        <v>81</v>
      </c>
      <c r="I31" s="57" t="s">
        <v>86</v>
      </c>
      <c r="J31" s="60" t="n">
        <v>347973.2</v>
      </c>
      <c r="K31" s="51"/>
      <c r="L31" s="55" t="s">
        <v>83</v>
      </c>
    </row>
    <row r="32" customFormat="false" ht="264.75" hidden="false" customHeight="false" outlineLevel="0" collapsed="false">
      <c r="A32" s="46"/>
      <c r="B32" s="47"/>
      <c r="C32" s="53" t="s">
        <v>84</v>
      </c>
      <c r="D32" s="48"/>
      <c r="E32" s="59" t="n">
        <v>838</v>
      </c>
      <c r="F32" s="56" t="s">
        <v>85</v>
      </c>
      <c r="G32" s="51"/>
      <c r="H32" s="56" t="s">
        <v>81</v>
      </c>
      <c r="I32" s="57" t="s">
        <v>86</v>
      </c>
      <c r="J32" s="60" t="n">
        <v>220237.32</v>
      </c>
      <c r="K32" s="51"/>
      <c r="L32" s="55" t="s">
        <v>83</v>
      </c>
    </row>
    <row r="33" customFormat="false" ht="264.75" hidden="false" customHeight="false" outlineLevel="0" collapsed="false">
      <c r="A33" s="46"/>
      <c r="B33" s="47"/>
      <c r="C33" s="53" t="s">
        <v>87</v>
      </c>
      <c r="D33" s="48"/>
      <c r="E33" s="59" t="n">
        <v>1526</v>
      </c>
      <c r="F33" s="56" t="s">
        <v>88</v>
      </c>
      <c r="G33" s="51"/>
      <c r="H33" s="56" t="s">
        <v>81</v>
      </c>
      <c r="I33" s="57" t="s">
        <v>89</v>
      </c>
      <c r="J33" s="60" t="n">
        <v>164198.41</v>
      </c>
      <c r="K33" s="51"/>
      <c r="L33" s="55" t="s">
        <v>83</v>
      </c>
    </row>
    <row r="34" customFormat="false" ht="264.75" hidden="false" customHeight="false" outlineLevel="0" collapsed="false">
      <c r="A34" s="46"/>
      <c r="B34" s="47"/>
      <c r="C34" s="53" t="s">
        <v>90</v>
      </c>
      <c r="D34" s="48"/>
      <c r="E34" s="59" t="n">
        <v>1210.7</v>
      </c>
      <c r="F34" s="55" t="s">
        <v>80</v>
      </c>
      <c r="G34" s="51"/>
      <c r="H34" s="56" t="s">
        <v>81</v>
      </c>
      <c r="I34" s="57" t="s">
        <v>82</v>
      </c>
      <c r="J34" s="60" t="n">
        <v>250677.07</v>
      </c>
      <c r="K34" s="51"/>
      <c r="L34" s="55" t="s">
        <v>83</v>
      </c>
    </row>
    <row r="35" customFormat="false" ht="264.75" hidden="false" customHeight="false" outlineLevel="0" collapsed="false">
      <c r="A35" s="46"/>
      <c r="B35" s="47"/>
      <c r="C35" s="53" t="s">
        <v>91</v>
      </c>
      <c r="D35" s="48"/>
      <c r="E35" s="59" t="n">
        <v>1976.3</v>
      </c>
      <c r="F35" s="56" t="s">
        <v>92</v>
      </c>
      <c r="G35" s="51"/>
      <c r="H35" s="56" t="s">
        <v>81</v>
      </c>
      <c r="I35" s="57" t="s">
        <v>93</v>
      </c>
      <c r="J35" s="60" t="n">
        <v>514432.39</v>
      </c>
      <c r="K35" s="51"/>
      <c r="L35" s="55" t="s">
        <v>83</v>
      </c>
    </row>
    <row r="36" customFormat="false" ht="264.75" hidden="false" customHeight="false" outlineLevel="0" collapsed="false">
      <c r="A36" s="46"/>
      <c r="B36" s="47"/>
      <c r="C36" s="53" t="s">
        <v>94</v>
      </c>
      <c r="D36" s="48"/>
      <c r="E36" s="59" t="n">
        <v>2646.8</v>
      </c>
      <c r="F36" s="56" t="s">
        <v>95</v>
      </c>
      <c r="G36" s="51"/>
      <c r="H36" s="56" t="s">
        <v>81</v>
      </c>
      <c r="I36" s="57" t="s">
        <v>96</v>
      </c>
      <c r="J36" s="60" t="n">
        <v>890142.74</v>
      </c>
      <c r="K36" s="51"/>
      <c r="L36" s="55" t="s">
        <v>83</v>
      </c>
    </row>
    <row r="37" customFormat="false" ht="264.75" hidden="false" customHeight="false" outlineLevel="0" collapsed="false">
      <c r="A37" s="46"/>
      <c r="B37" s="47"/>
      <c r="C37" s="53" t="s">
        <v>97</v>
      </c>
      <c r="D37" s="48"/>
      <c r="E37" s="59" t="n">
        <v>150</v>
      </c>
      <c r="F37" s="56" t="s">
        <v>98</v>
      </c>
      <c r="G37" s="51"/>
      <c r="H37" s="56" t="s">
        <v>81</v>
      </c>
      <c r="I37" s="57" t="s">
        <v>99</v>
      </c>
      <c r="J37" s="60" t="n">
        <v>56512.1</v>
      </c>
      <c r="K37" s="51"/>
      <c r="L37" s="55" t="s">
        <v>83</v>
      </c>
    </row>
    <row r="38" customFormat="false" ht="264.75" hidden="false" customHeight="false" outlineLevel="0" collapsed="false">
      <c r="A38" s="46"/>
      <c r="B38" s="47"/>
      <c r="C38" s="53" t="s">
        <v>100</v>
      </c>
      <c r="D38" s="48"/>
      <c r="E38" s="59" t="n">
        <v>3070</v>
      </c>
      <c r="F38" s="56" t="s">
        <v>101</v>
      </c>
      <c r="G38" s="51"/>
      <c r="H38" s="56" t="s">
        <v>81</v>
      </c>
      <c r="I38" s="57" t="s">
        <v>102</v>
      </c>
      <c r="J38" s="60" t="n">
        <v>779428.32</v>
      </c>
      <c r="K38" s="51"/>
      <c r="L38" s="55" t="s">
        <v>83</v>
      </c>
    </row>
    <row r="39" customFormat="false" ht="264.75" hidden="false" customHeight="false" outlineLevel="0" collapsed="false">
      <c r="A39" s="46"/>
      <c r="B39" s="47"/>
      <c r="C39" s="53" t="s">
        <v>103</v>
      </c>
      <c r="D39" s="48"/>
      <c r="E39" s="59" t="n">
        <v>3008.7</v>
      </c>
      <c r="F39" s="56" t="s">
        <v>104</v>
      </c>
      <c r="G39" s="51"/>
      <c r="H39" s="56" t="s">
        <v>81</v>
      </c>
      <c r="I39" s="57" t="s">
        <v>105</v>
      </c>
      <c r="J39" s="60" t="n">
        <v>903303.55</v>
      </c>
      <c r="K39" s="51"/>
      <c r="L39" s="55" t="s">
        <v>83</v>
      </c>
    </row>
    <row r="40" customFormat="false" ht="264.75" hidden="false" customHeight="false" outlineLevel="0" collapsed="false">
      <c r="A40" s="46"/>
      <c r="B40" s="47"/>
      <c r="C40" s="53" t="s">
        <v>106</v>
      </c>
      <c r="D40" s="48"/>
      <c r="E40" s="59" t="n">
        <v>1036</v>
      </c>
      <c r="F40" s="56" t="s">
        <v>107</v>
      </c>
      <c r="G40" s="51"/>
      <c r="H40" s="56" t="s">
        <v>81</v>
      </c>
      <c r="I40" s="57" t="s">
        <v>108</v>
      </c>
      <c r="J40" s="60" t="n">
        <v>1400960.51</v>
      </c>
      <c r="K40" s="51"/>
      <c r="L40" s="55" t="s">
        <v>83</v>
      </c>
    </row>
    <row r="41" customFormat="false" ht="264.75" hidden="false" customHeight="false" outlineLevel="0" collapsed="false">
      <c r="A41" s="46"/>
      <c r="B41" s="47"/>
      <c r="C41" s="53" t="s">
        <v>109</v>
      </c>
      <c r="D41" s="48"/>
      <c r="E41" s="59" t="n">
        <v>2854</v>
      </c>
      <c r="F41" s="56" t="s">
        <v>110</v>
      </c>
      <c r="G41" s="51"/>
      <c r="H41" s="56" t="s">
        <v>81</v>
      </c>
      <c r="I41" s="57" t="s">
        <v>111</v>
      </c>
      <c r="J41" s="60" t="n">
        <v>1247501.7</v>
      </c>
      <c r="K41" s="51"/>
      <c r="L41" s="55" t="s">
        <v>83</v>
      </c>
    </row>
    <row r="42" customFormat="false" ht="264.75" hidden="false" customHeight="false" outlineLevel="0" collapsed="false">
      <c r="A42" s="46"/>
      <c r="B42" s="47"/>
      <c r="C42" s="53" t="s">
        <v>112</v>
      </c>
      <c r="D42" s="48"/>
      <c r="E42" s="59" t="n">
        <v>995</v>
      </c>
      <c r="F42" s="56" t="s">
        <v>113</v>
      </c>
      <c r="G42" s="51"/>
      <c r="H42" s="56" t="s">
        <v>81</v>
      </c>
      <c r="I42" s="57" t="s">
        <v>114</v>
      </c>
      <c r="J42" s="60" t="n">
        <v>161285.79</v>
      </c>
      <c r="K42" s="51"/>
      <c r="L42" s="55" t="s">
        <v>83</v>
      </c>
    </row>
    <row r="43" customFormat="false" ht="264.75" hidden="false" customHeight="false" outlineLevel="0" collapsed="false">
      <c r="A43" s="46"/>
      <c r="B43" s="47"/>
      <c r="C43" s="53" t="s">
        <v>115</v>
      </c>
      <c r="D43" s="48"/>
      <c r="E43" s="59" t="n">
        <v>1629</v>
      </c>
      <c r="F43" s="56" t="s">
        <v>116</v>
      </c>
      <c r="G43" s="51"/>
      <c r="H43" s="56" t="s">
        <v>81</v>
      </c>
      <c r="I43" s="57" t="s">
        <v>117</v>
      </c>
      <c r="J43" s="60" t="n">
        <v>557321.3</v>
      </c>
      <c r="K43" s="51"/>
      <c r="L43" s="55" t="s">
        <v>83</v>
      </c>
    </row>
    <row r="44" customFormat="false" ht="264.75" hidden="false" customHeight="false" outlineLevel="0" collapsed="false">
      <c r="A44" s="46"/>
      <c r="B44" s="47"/>
      <c r="C44" s="53" t="s">
        <v>118</v>
      </c>
      <c r="D44" s="48"/>
      <c r="E44" s="59" t="n">
        <v>2316</v>
      </c>
      <c r="F44" s="56" t="s">
        <v>119</v>
      </c>
      <c r="G44" s="51"/>
      <c r="H44" s="56" t="s">
        <v>81</v>
      </c>
      <c r="I44" s="57" t="s">
        <v>120</v>
      </c>
      <c r="J44" s="60" t="n">
        <v>700116.18</v>
      </c>
      <c r="K44" s="51"/>
      <c r="L44" s="55" t="s">
        <v>83</v>
      </c>
    </row>
    <row r="45" customFormat="false" ht="264.75" hidden="false" customHeight="false" outlineLevel="0" collapsed="false">
      <c r="A45" s="46"/>
      <c r="B45" s="47"/>
      <c r="C45" s="53" t="s">
        <v>121</v>
      </c>
      <c r="D45" s="48"/>
      <c r="E45" s="59" t="n">
        <v>870.6</v>
      </c>
      <c r="F45" s="56" t="s">
        <v>122</v>
      </c>
      <c r="G45" s="51"/>
      <c r="H45" s="56" t="s">
        <v>81</v>
      </c>
      <c r="I45" s="57" t="s">
        <v>123</v>
      </c>
      <c r="J45" s="60" t="n">
        <v>349944.54</v>
      </c>
      <c r="K45" s="51"/>
      <c r="L45" s="55" t="s">
        <v>83</v>
      </c>
    </row>
    <row r="46" customFormat="false" ht="264.75" hidden="false" customHeight="false" outlineLevel="0" collapsed="false">
      <c r="A46" s="46"/>
      <c r="B46" s="47"/>
      <c r="C46" s="53" t="s">
        <v>124</v>
      </c>
      <c r="D46" s="48"/>
      <c r="E46" s="59" t="n">
        <v>7703.5</v>
      </c>
      <c r="F46" s="56" t="s">
        <v>95</v>
      </c>
      <c r="G46" s="51"/>
      <c r="H46" s="56" t="s">
        <v>81</v>
      </c>
      <c r="I46" s="57" t="s">
        <v>96</v>
      </c>
      <c r="J46" s="60" t="n">
        <v>1039672.32</v>
      </c>
      <c r="K46" s="51"/>
      <c r="L46" s="55" t="s">
        <v>83</v>
      </c>
    </row>
    <row r="47" customFormat="false" ht="264.75" hidden="false" customHeight="false" outlineLevel="0" collapsed="false">
      <c r="A47" s="46"/>
      <c r="B47" s="47"/>
      <c r="C47" s="53" t="s">
        <v>125</v>
      </c>
      <c r="D47" s="48"/>
      <c r="E47" s="59" t="n">
        <v>600</v>
      </c>
      <c r="F47" s="56" t="s">
        <v>126</v>
      </c>
      <c r="G47" s="51"/>
      <c r="H47" s="56" t="s">
        <v>81</v>
      </c>
      <c r="I47" s="57" t="s">
        <v>127</v>
      </c>
      <c r="J47" s="60" t="n">
        <v>299417.73</v>
      </c>
      <c r="K47" s="51"/>
      <c r="L47" s="55" t="s">
        <v>83</v>
      </c>
    </row>
    <row r="48" customFormat="false" ht="264.75" hidden="false" customHeight="false" outlineLevel="0" collapsed="false">
      <c r="A48" s="46"/>
      <c r="B48" s="47"/>
      <c r="C48" s="53" t="s">
        <v>128</v>
      </c>
      <c r="D48" s="48"/>
      <c r="E48" s="59" t="n">
        <v>1248</v>
      </c>
      <c r="F48" s="56" t="s">
        <v>107</v>
      </c>
      <c r="G48" s="51"/>
      <c r="H48" s="56" t="s">
        <v>81</v>
      </c>
      <c r="I48" s="57" t="s">
        <v>108</v>
      </c>
      <c r="J48" s="60" t="n">
        <v>407740</v>
      </c>
      <c r="K48" s="51"/>
      <c r="L48" s="55" t="s">
        <v>83</v>
      </c>
    </row>
    <row r="49" customFormat="false" ht="264.75" hidden="false" customHeight="false" outlineLevel="0" collapsed="false">
      <c r="A49" s="46"/>
      <c r="B49" s="47"/>
      <c r="C49" s="53" t="s">
        <v>129</v>
      </c>
      <c r="D49" s="48"/>
      <c r="E49" s="59" t="n">
        <v>1007</v>
      </c>
      <c r="F49" s="56" t="s">
        <v>130</v>
      </c>
      <c r="G49" s="51"/>
      <c r="H49" s="56" t="s">
        <v>81</v>
      </c>
      <c r="I49" s="57" t="s">
        <v>131</v>
      </c>
      <c r="J49" s="60" t="n">
        <v>314581</v>
      </c>
      <c r="K49" s="51"/>
      <c r="L49" s="55" t="s">
        <v>83</v>
      </c>
    </row>
    <row r="50" customFormat="false" ht="264.75" hidden="false" customHeight="false" outlineLevel="0" collapsed="false">
      <c r="A50" s="46"/>
      <c r="B50" s="47"/>
      <c r="C50" s="53" t="s">
        <v>132</v>
      </c>
      <c r="D50" s="48"/>
      <c r="E50" s="59" t="n">
        <v>970</v>
      </c>
      <c r="F50" s="56" t="s">
        <v>133</v>
      </c>
      <c r="G50" s="51"/>
      <c r="H50" s="56" t="s">
        <v>81</v>
      </c>
      <c r="I50" s="57" t="s">
        <v>134</v>
      </c>
      <c r="J50" s="60" t="n">
        <v>362743</v>
      </c>
      <c r="K50" s="51"/>
      <c r="L50" s="55" t="s">
        <v>83</v>
      </c>
    </row>
    <row r="51" customFormat="false" ht="264.75" hidden="false" customHeight="false" outlineLevel="0" collapsed="false">
      <c r="A51" s="46"/>
      <c r="B51" s="47"/>
      <c r="C51" s="53" t="s">
        <v>135</v>
      </c>
      <c r="D51" s="48"/>
      <c r="E51" s="59" t="n">
        <v>1102</v>
      </c>
      <c r="F51" s="56" t="s">
        <v>130</v>
      </c>
      <c r="G51" s="51"/>
      <c r="H51" s="56" t="s">
        <v>81</v>
      </c>
      <c r="I51" s="57" t="s">
        <v>131</v>
      </c>
      <c r="J51" s="60" t="n">
        <v>453513</v>
      </c>
      <c r="K51" s="51"/>
      <c r="L51" s="55" t="s">
        <v>83</v>
      </c>
    </row>
    <row r="52" customFormat="false" ht="264.75" hidden="false" customHeight="false" outlineLevel="0" collapsed="false">
      <c r="A52" s="46"/>
      <c r="B52" s="47"/>
      <c r="C52" s="53" t="s">
        <v>136</v>
      </c>
      <c r="D52" s="48"/>
      <c r="E52" s="59" t="n">
        <v>2178</v>
      </c>
      <c r="F52" s="55" t="s">
        <v>80</v>
      </c>
      <c r="G52" s="51"/>
      <c r="H52" s="56" t="s">
        <v>81</v>
      </c>
      <c r="I52" s="57" t="s">
        <v>82</v>
      </c>
      <c r="J52" s="60" t="n">
        <v>886689</v>
      </c>
      <c r="K52" s="51"/>
      <c r="L52" s="55" t="s">
        <v>83</v>
      </c>
    </row>
    <row r="53" customFormat="false" ht="264.75" hidden="false" customHeight="false" outlineLevel="0" collapsed="false">
      <c r="A53" s="46"/>
      <c r="B53" s="47"/>
      <c r="C53" s="53" t="s">
        <v>137</v>
      </c>
      <c r="D53" s="48"/>
      <c r="E53" s="59" t="n">
        <v>715</v>
      </c>
      <c r="F53" s="56" t="s">
        <v>104</v>
      </c>
      <c r="G53" s="51"/>
      <c r="H53" s="56" t="s">
        <v>81</v>
      </c>
      <c r="I53" s="57" t="s">
        <v>105</v>
      </c>
      <c r="J53" s="60" t="n">
        <v>182900</v>
      </c>
      <c r="K53" s="51"/>
      <c r="L53" s="55" t="s">
        <v>83</v>
      </c>
    </row>
    <row r="54" customFormat="false" ht="264.75" hidden="false" customHeight="false" outlineLevel="0" collapsed="false">
      <c r="A54" s="46"/>
      <c r="B54" s="47"/>
      <c r="C54" s="53" t="s">
        <v>138</v>
      </c>
      <c r="D54" s="48"/>
      <c r="E54" s="59" t="n">
        <v>1583</v>
      </c>
      <c r="F54" s="56" t="s">
        <v>139</v>
      </c>
      <c r="G54" s="51"/>
      <c r="H54" s="56" t="s">
        <v>81</v>
      </c>
      <c r="I54" s="57" t="s">
        <v>140</v>
      </c>
      <c r="J54" s="60" t="n">
        <v>390433.98</v>
      </c>
      <c r="K54" s="51"/>
      <c r="L54" s="55" t="s">
        <v>83</v>
      </c>
    </row>
    <row r="55" customFormat="false" ht="264.75" hidden="false" customHeight="false" outlineLevel="0" collapsed="false">
      <c r="A55" s="46"/>
      <c r="B55" s="47"/>
      <c r="C55" s="53" t="s">
        <v>141</v>
      </c>
      <c r="D55" s="48"/>
      <c r="E55" s="59" t="n">
        <v>1033</v>
      </c>
      <c r="F55" s="56" t="s">
        <v>142</v>
      </c>
      <c r="G55" s="51"/>
      <c r="H55" s="56" t="s">
        <v>81</v>
      </c>
      <c r="I55" s="57" t="s">
        <v>143</v>
      </c>
      <c r="J55" s="60" t="n">
        <v>226116</v>
      </c>
      <c r="K55" s="51"/>
      <c r="L55" s="55" t="s">
        <v>83</v>
      </c>
    </row>
    <row r="56" customFormat="false" ht="264.75" hidden="false" customHeight="false" outlineLevel="0" collapsed="false">
      <c r="A56" s="46"/>
      <c r="B56" s="47"/>
      <c r="C56" s="53" t="s">
        <v>144</v>
      </c>
      <c r="D56" s="48"/>
      <c r="E56" s="59" t="n">
        <v>902</v>
      </c>
      <c r="F56" s="56" t="s">
        <v>145</v>
      </c>
      <c r="G56" s="51"/>
      <c r="H56" s="56" t="s">
        <v>81</v>
      </c>
      <c r="I56" s="57" t="s">
        <v>146</v>
      </c>
      <c r="J56" s="60" t="n">
        <v>454689.98</v>
      </c>
      <c r="K56" s="51"/>
      <c r="L56" s="55" t="s">
        <v>83</v>
      </c>
    </row>
    <row r="57" customFormat="false" ht="264.75" hidden="false" customHeight="false" outlineLevel="0" collapsed="false">
      <c r="A57" s="46"/>
      <c r="B57" s="47"/>
      <c r="C57" s="53" t="s">
        <v>147</v>
      </c>
      <c r="D57" s="48"/>
      <c r="E57" s="59" t="n">
        <v>193</v>
      </c>
      <c r="F57" s="56" t="s">
        <v>126</v>
      </c>
      <c r="G57" s="51"/>
      <c r="H57" s="56" t="s">
        <v>81</v>
      </c>
      <c r="I57" s="57" t="s">
        <v>127</v>
      </c>
      <c r="J57" s="60" t="n">
        <v>40500</v>
      </c>
      <c r="K57" s="51"/>
      <c r="L57" s="55" t="s">
        <v>83</v>
      </c>
    </row>
    <row r="58" customFormat="false" ht="264.75" hidden="false" customHeight="false" outlineLevel="0" collapsed="false">
      <c r="A58" s="46"/>
      <c r="B58" s="47"/>
      <c r="C58" s="53" t="s">
        <v>148</v>
      </c>
      <c r="D58" s="48"/>
      <c r="E58" s="59" t="n">
        <v>1634</v>
      </c>
      <c r="F58" s="56" t="s">
        <v>145</v>
      </c>
      <c r="G58" s="51"/>
      <c r="H58" s="56" t="s">
        <v>81</v>
      </c>
      <c r="I58" s="57" t="s">
        <v>146</v>
      </c>
      <c r="J58" s="60" t="n">
        <v>453513</v>
      </c>
      <c r="K58" s="51"/>
      <c r="L58" s="55" t="s">
        <v>83</v>
      </c>
    </row>
    <row r="59" customFormat="false" ht="264.75" hidden="false" customHeight="false" outlineLevel="0" collapsed="false">
      <c r="A59" s="46"/>
      <c r="B59" s="47"/>
      <c r="C59" s="53" t="s">
        <v>149</v>
      </c>
      <c r="D59" s="48"/>
      <c r="E59" s="59" t="n">
        <v>880</v>
      </c>
      <c r="F59" s="56" t="s">
        <v>150</v>
      </c>
      <c r="G59" s="51"/>
      <c r="H59" s="56" t="s">
        <v>81</v>
      </c>
      <c r="I59" s="57" t="s">
        <v>151</v>
      </c>
      <c r="J59" s="60" t="n">
        <v>250100</v>
      </c>
      <c r="K59" s="51"/>
      <c r="L59" s="55" t="s">
        <v>83</v>
      </c>
    </row>
    <row r="60" customFormat="false" ht="264.75" hidden="false" customHeight="false" outlineLevel="0" collapsed="false">
      <c r="A60" s="46"/>
      <c r="B60" s="47"/>
      <c r="C60" s="53" t="s">
        <v>152</v>
      </c>
      <c r="D60" s="48"/>
      <c r="E60" s="59" t="n">
        <v>454</v>
      </c>
      <c r="F60" s="56" t="s">
        <v>130</v>
      </c>
      <c r="G60" s="51"/>
      <c r="H60" s="56" t="s">
        <v>81</v>
      </c>
      <c r="I60" s="57" t="s">
        <v>131</v>
      </c>
      <c r="J60" s="60" t="n">
        <v>183798</v>
      </c>
      <c r="K60" s="51"/>
      <c r="L60" s="55" t="s">
        <v>83</v>
      </c>
    </row>
    <row r="61" customFormat="false" ht="264.75" hidden="false" customHeight="false" outlineLevel="0" collapsed="false">
      <c r="A61" s="46"/>
      <c r="B61" s="47"/>
      <c r="C61" s="53" t="s">
        <v>153</v>
      </c>
      <c r="D61" s="48"/>
      <c r="E61" s="59" t="n">
        <v>1105</v>
      </c>
      <c r="F61" s="56" t="s">
        <v>130</v>
      </c>
      <c r="G61" s="51"/>
      <c r="H61" s="56" t="s">
        <v>81</v>
      </c>
      <c r="I61" s="57" t="s">
        <v>131</v>
      </c>
      <c r="J61" s="60" t="n">
        <v>239196</v>
      </c>
      <c r="K61" s="51"/>
      <c r="L61" s="55" t="s">
        <v>83</v>
      </c>
    </row>
    <row r="62" customFormat="false" ht="264.75" hidden="false" customHeight="false" outlineLevel="0" collapsed="false">
      <c r="A62" s="46"/>
      <c r="B62" s="47"/>
      <c r="C62" s="53" t="s">
        <v>154</v>
      </c>
      <c r="D62" s="48"/>
      <c r="E62" s="59" t="n">
        <v>1048</v>
      </c>
      <c r="F62" s="55" t="s">
        <v>80</v>
      </c>
      <c r="G62" s="51"/>
      <c r="H62" s="56" t="s">
        <v>81</v>
      </c>
      <c r="I62" s="57" t="s">
        <v>82</v>
      </c>
      <c r="J62" s="60" t="n">
        <v>285084</v>
      </c>
      <c r="K62" s="51"/>
      <c r="L62" s="55" t="s">
        <v>83</v>
      </c>
    </row>
    <row r="63" customFormat="false" ht="264.75" hidden="false" customHeight="false" outlineLevel="0" collapsed="false">
      <c r="A63" s="46"/>
      <c r="B63" s="47"/>
      <c r="C63" s="53" t="s">
        <v>155</v>
      </c>
      <c r="D63" s="48"/>
      <c r="E63" s="59" t="n">
        <v>141</v>
      </c>
      <c r="F63" s="56" t="s">
        <v>95</v>
      </c>
      <c r="G63" s="51"/>
      <c r="H63" s="56" t="s">
        <v>81</v>
      </c>
      <c r="I63" s="57" t="s">
        <v>96</v>
      </c>
      <c r="J63" s="60" t="n">
        <v>31777</v>
      </c>
      <c r="K63" s="51"/>
      <c r="L63" s="55" t="s">
        <v>83</v>
      </c>
    </row>
    <row r="64" customFormat="false" ht="264.75" hidden="false" customHeight="false" outlineLevel="0" collapsed="false">
      <c r="A64" s="46"/>
      <c r="B64" s="47"/>
      <c r="C64" s="53" t="s">
        <v>156</v>
      </c>
      <c r="D64" s="48"/>
      <c r="E64" s="59" t="n">
        <v>180</v>
      </c>
      <c r="F64" s="56" t="s">
        <v>157</v>
      </c>
      <c r="G64" s="51"/>
      <c r="H64" s="56" t="s">
        <v>81</v>
      </c>
      <c r="I64" s="57" t="s">
        <v>158</v>
      </c>
      <c r="J64" s="60" t="n">
        <v>32004</v>
      </c>
      <c r="K64" s="51"/>
      <c r="L64" s="55" t="s">
        <v>83</v>
      </c>
    </row>
    <row r="65" customFormat="false" ht="295.45" hidden="false" customHeight="false" outlineLevel="0" collapsed="false">
      <c r="A65" s="46"/>
      <c r="B65" s="47"/>
      <c r="C65" s="53" t="s">
        <v>159</v>
      </c>
      <c r="D65" s="48"/>
      <c r="E65" s="59" t="n">
        <v>500</v>
      </c>
      <c r="F65" s="56" t="s">
        <v>157</v>
      </c>
      <c r="G65" s="51"/>
      <c r="H65" s="56" t="s">
        <v>81</v>
      </c>
      <c r="I65" s="57" t="s">
        <v>158</v>
      </c>
      <c r="J65" s="60" t="n">
        <v>59100</v>
      </c>
      <c r="K65" s="61"/>
      <c r="L65" s="62" t="s">
        <v>83</v>
      </c>
      <c r="M65" s="63"/>
      <c r="N65" s="63"/>
      <c r="O65" s="63"/>
      <c r="P65" s="63"/>
      <c r="Q65" s="63"/>
    </row>
    <row r="66" customFormat="false" ht="295.45" hidden="false" customHeight="false" outlineLevel="0" collapsed="false">
      <c r="A66" s="46"/>
      <c r="B66" s="47"/>
      <c r="C66" s="53" t="s">
        <v>160</v>
      </c>
      <c r="D66" s="48"/>
      <c r="E66" s="59" t="n">
        <v>200</v>
      </c>
      <c r="F66" s="56" t="s">
        <v>161</v>
      </c>
      <c r="G66" s="51"/>
      <c r="H66" s="56" t="s">
        <v>81</v>
      </c>
      <c r="I66" s="57" t="s">
        <v>162</v>
      </c>
      <c r="J66" s="60" t="n">
        <v>42867</v>
      </c>
      <c r="K66" s="61"/>
      <c r="L66" s="62" t="s">
        <v>83</v>
      </c>
      <c r="M66" s="63"/>
      <c r="N66" s="63"/>
      <c r="O66" s="63"/>
      <c r="P66" s="63"/>
      <c r="Q66" s="63"/>
    </row>
    <row r="67" customFormat="false" ht="295.45" hidden="false" customHeight="false" outlineLevel="0" collapsed="false">
      <c r="A67" s="46"/>
      <c r="B67" s="47"/>
      <c r="C67" s="53" t="s">
        <v>163</v>
      </c>
      <c r="D67" s="48"/>
      <c r="E67" s="59" t="n">
        <v>140</v>
      </c>
      <c r="F67" s="56" t="s">
        <v>157</v>
      </c>
      <c r="G67" s="51"/>
      <c r="H67" s="56" t="s">
        <v>81</v>
      </c>
      <c r="I67" s="57" t="s">
        <v>158</v>
      </c>
      <c r="J67" s="60" t="n">
        <v>34626</v>
      </c>
      <c r="K67" s="61"/>
      <c r="L67" s="62" t="s">
        <v>83</v>
      </c>
      <c r="M67" s="63"/>
      <c r="N67" s="63"/>
      <c r="O67" s="63"/>
      <c r="P67" s="63"/>
      <c r="Q67" s="63"/>
    </row>
    <row r="68" customFormat="false" ht="295.45" hidden="false" customHeight="false" outlineLevel="0" collapsed="false">
      <c r="A68" s="46"/>
      <c r="B68" s="47"/>
      <c r="C68" s="53" t="s">
        <v>164</v>
      </c>
      <c r="D68" s="48"/>
      <c r="E68" s="59" t="n">
        <v>77</v>
      </c>
      <c r="F68" s="56" t="s">
        <v>95</v>
      </c>
      <c r="G68" s="51"/>
      <c r="H68" s="56" t="s">
        <v>81</v>
      </c>
      <c r="I68" s="57" t="s">
        <v>96</v>
      </c>
      <c r="J68" s="60" t="n">
        <v>17950</v>
      </c>
      <c r="K68" s="61"/>
      <c r="L68" s="62" t="s">
        <v>83</v>
      </c>
      <c r="M68" s="63"/>
      <c r="N68" s="63"/>
      <c r="O68" s="63"/>
      <c r="P68" s="63"/>
      <c r="Q68" s="63"/>
    </row>
    <row r="69" customFormat="false" ht="295.45" hidden="false" customHeight="false" outlineLevel="0" collapsed="false">
      <c r="A69" s="46"/>
      <c r="B69" s="47"/>
      <c r="C69" s="53" t="s">
        <v>165</v>
      </c>
      <c r="D69" s="48"/>
      <c r="E69" s="59" t="n">
        <v>78</v>
      </c>
      <c r="F69" s="56" t="s">
        <v>95</v>
      </c>
      <c r="G69" s="51"/>
      <c r="H69" s="56" t="s">
        <v>81</v>
      </c>
      <c r="I69" s="57" t="s">
        <v>96</v>
      </c>
      <c r="J69" s="60" t="n">
        <v>10348</v>
      </c>
      <c r="K69" s="61"/>
      <c r="L69" s="62" t="s">
        <v>83</v>
      </c>
      <c r="M69" s="63"/>
      <c r="N69" s="63"/>
      <c r="O69" s="63"/>
      <c r="P69" s="63"/>
      <c r="Q69" s="63"/>
    </row>
    <row r="70" customFormat="false" ht="264.75" hidden="false" customHeight="false" outlineLevel="0" collapsed="false">
      <c r="A70" s="46"/>
      <c r="B70" s="47"/>
      <c r="C70" s="53" t="s">
        <v>166</v>
      </c>
      <c r="D70" s="48"/>
      <c r="E70" s="59" t="n">
        <v>218</v>
      </c>
      <c r="F70" s="56" t="s">
        <v>95</v>
      </c>
      <c r="G70" s="51"/>
      <c r="H70" s="56" t="s">
        <v>81</v>
      </c>
      <c r="I70" s="57" t="s">
        <v>96</v>
      </c>
      <c r="J70" s="60" t="n">
        <v>30868</v>
      </c>
      <c r="K70" s="51"/>
      <c r="L70" s="55" t="s">
        <v>83</v>
      </c>
    </row>
    <row r="71" customFormat="false" ht="295.45" hidden="false" customHeight="false" outlineLevel="0" collapsed="false">
      <c r="A71" s="46"/>
      <c r="B71" s="47"/>
      <c r="C71" s="53" t="s">
        <v>167</v>
      </c>
      <c r="D71" s="48"/>
      <c r="E71" s="59" t="n">
        <v>849</v>
      </c>
      <c r="F71" s="56" t="s">
        <v>168</v>
      </c>
      <c r="G71" s="51"/>
      <c r="H71" s="56" t="s">
        <v>81</v>
      </c>
      <c r="I71" s="57" t="s">
        <v>169</v>
      </c>
      <c r="J71" s="60" t="n">
        <v>365271</v>
      </c>
      <c r="K71" s="51"/>
      <c r="L71" s="62" t="s">
        <v>83</v>
      </c>
      <c r="M71" s="63"/>
      <c r="N71" s="63"/>
      <c r="O71" s="63"/>
      <c r="P71" s="63"/>
      <c r="Q71" s="63"/>
    </row>
    <row r="72" customFormat="false" ht="295.45" hidden="false" customHeight="false" outlineLevel="0" collapsed="false">
      <c r="A72" s="46"/>
      <c r="B72" s="47"/>
      <c r="C72" s="53" t="s">
        <v>170</v>
      </c>
      <c r="D72" s="48"/>
      <c r="E72" s="59" t="n">
        <v>1099</v>
      </c>
      <c r="F72" s="56" t="s">
        <v>133</v>
      </c>
      <c r="G72" s="51"/>
      <c r="H72" s="56" t="s">
        <v>81</v>
      </c>
      <c r="I72" s="57" t="s">
        <v>134</v>
      </c>
      <c r="J72" s="60" t="n">
        <v>539805</v>
      </c>
      <c r="K72" s="51"/>
      <c r="L72" s="62" t="s">
        <v>83</v>
      </c>
      <c r="M72" s="63"/>
      <c r="N72" s="63"/>
      <c r="O72" s="63"/>
      <c r="P72" s="63"/>
      <c r="Q72" s="63"/>
    </row>
    <row r="73" customFormat="false" ht="295.45" hidden="false" customHeight="false" outlineLevel="0" collapsed="false">
      <c r="A73" s="46"/>
      <c r="B73" s="47"/>
      <c r="C73" s="53" t="s">
        <v>171</v>
      </c>
      <c r="D73" s="48"/>
      <c r="E73" s="59" t="n">
        <v>1674</v>
      </c>
      <c r="F73" s="56" t="s">
        <v>130</v>
      </c>
      <c r="G73" s="51"/>
      <c r="H73" s="56" t="s">
        <v>81</v>
      </c>
      <c r="I73" s="57" t="s">
        <v>131</v>
      </c>
      <c r="J73" s="60" t="n">
        <v>314581</v>
      </c>
      <c r="K73" s="51"/>
      <c r="L73" s="62" t="s">
        <v>83</v>
      </c>
      <c r="M73" s="63"/>
      <c r="N73" s="63"/>
      <c r="O73" s="63"/>
      <c r="P73" s="63"/>
      <c r="Q73" s="63"/>
    </row>
    <row r="74" customFormat="false" ht="295.45" hidden="false" customHeight="false" outlineLevel="0" collapsed="false">
      <c r="A74" s="46"/>
      <c r="B74" s="47"/>
      <c r="C74" s="53" t="s">
        <v>172</v>
      </c>
      <c r="D74" s="48"/>
      <c r="E74" s="59" t="n">
        <v>788</v>
      </c>
      <c r="F74" s="56" t="s">
        <v>173</v>
      </c>
      <c r="G74" s="51"/>
      <c r="H74" s="56" t="s">
        <v>81</v>
      </c>
      <c r="I74" s="57" t="s">
        <v>174</v>
      </c>
      <c r="J74" s="60" t="n">
        <v>466471.79</v>
      </c>
      <c r="K74" s="51"/>
      <c r="L74" s="62" t="s">
        <v>83</v>
      </c>
      <c r="M74" s="63"/>
      <c r="N74" s="63"/>
      <c r="O74" s="63"/>
      <c r="P74" s="63"/>
      <c r="Q74" s="63"/>
    </row>
    <row r="75" customFormat="false" ht="295.45" hidden="false" customHeight="false" outlineLevel="0" collapsed="false">
      <c r="A75" s="46"/>
      <c r="B75" s="47"/>
      <c r="C75" s="53" t="s">
        <v>175</v>
      </c>
      <c r="D75" s="48"/>
      <c r="E75" s="59" t="n">
        <v>1498.7</v>
      </c>
      <c r="F75" s="56" t="s">
        <v>173</v>
      </c>
      <c r="G75" s="51"/>
      <c r="H75" s="56" t="s">
        <v>81</v>
      </c>
      <c r="I75" s="57" t="s">
        <v>174</v>
      </c>
      <c r="J75" s="60" t="n">
        <v>548620</v>
      </c>
      <c r="K75" s="51"/>
      <c r="L75" s="62" t="s">
        <v>83</v>
      </c>
      <c r="M75" s="63"/>
      <c r="N75" s="63"/>
      <c r="O75" s="63"/>
      <c r="P75" s="63"/>
      <c r="Q75" s="63"/>
    </row>
    <row r="76" customFormat="false" ht="295.45" hidden="false" customHeight="false" outlineLevel="0" collapsed="false">
      <c r="A76" s="46"/>
      <c r="B76" s="47"/>
      <c r="C76" s="53" t="s">
        <v>176</v>
      </c>
      <c r="D76" s="48"/>
      <c r="E76" s="59" t="n">
        <v>1635</v>
      </c>
      <c r="F76" s="56" t="s">
        <v>177</v>
      </c>
      <c r="G76" s="51"/>
      <c r="H76" s="56" t="s">
        <v>81</v>
      </c>
      <c r="I76" s="57" t="s">
        <v>178</v>
      </c>
      <c r="J76" s="60" t="n">
        <v>849408.29</v>
      </c>
      <c r="K76" s="51"/>
      <c r="L76" s="62" t="s">
        <v>83</v>
      </c>
      <c r="M76" s="63"/>
      <c r="N76" s="63"/>
      <c r="O76" s="63"/>
      <c r="P76" s="63"/>
      <c r="Q76" s="63"/>
    </row>
    <row r="77" customFormat="false" ht="295.45" hidden="false" customHeight="false" outlineLevel="0" collapsed="false">
      <c r="A77" s="46"/>
      <c r="B77" s="47"/>
      <c r="C77" s="53" t="s">
        <v>179</v>
      </c>
      <c r="D77" s="48"/>
      <c r="E77" s="59" t="n">
        <v>532</v>
      </c>
      <c r="F77" s="55" t="s">
        <v>80</v>
      </c>
      <c r="G77" s="51"/>
      <c r="H77" s="56" t="s">
        <v>81</v>
      </c>
      <c r="I77" s="57" t="s">
        <v>82</v>
      </c>
      <c r="J77" s="60" t="n">
        <v>30000</v>
      </c>
      <c r="K77" s="61"/>
      <c r="L77" s="62" t="s">
        <v>83</v>
      </c>
      <c r="M77" s="63"/>
      <c r="N77" s="63"/>
      <c r="O77" s="63"/>
      <c r="P77" s="63"/>
      <c r="Q77" s="63"/>
    </row>
    <row r="78" customFormat="false" ht="295.45" hidden="false" customHeight="false" outlineLevel="0" collapsed="false">
      <c r="A78" s="46"/>
      <c r="B78" s="47"/>
      <c r="C78" s="53" t="s">
        <v>180</v>
      </c>
      <c r="D78" s="48"/>
      <c r="E78" s="59" t="n">
        <v>312</v>
      </c>
      <c r="F78" s="56" t="s">
        <v>88</v>
      </c>
      <c r="G78" s="51"/>
      <c r="H78" s="56" t="s">
        <v>81</v>
      </c>
      <c r="I78" s="57" t="s">
        <v>89</v>
      </c>
      <c r="J78" s="60" t="n">
        <v>81998</v>
      </c>
      <c r="K78" s="61"/>
      <c r="L78" s="62" t="s">
        <v>83</v>
      </c>
      <c r="M78" s="63"/>
      <c r="N78" s="63"/>
      <c r="O78" s="63"/>
      <c r="P78" s="63"/>
      <c r="Q78" s="63"/>
    </row>
    <row r="79" customFormat="false" ht="295.45" hidden="false" customHeight="false" outlineLevel="0" collapsed="false">
      <c r="A79" s="46"/>
      <c r="B79" s="47"/>
      <c r="C79" s="53" t="s">
        <v>181</v>
      </c>
      <c r="D79" s="48"/>
      <c r="E79" s="59" t="n">
        <v>992.35</v>
      </c>
      <c r="F79" s="56" t="s">
        <v>110</v>
      </c>
      <c r="G79" s="51"/>
      <c r="H79" s="56" t="s">
        <v>81</v>
      </c>
      <c r="I79" s="57" t="s">
        <v>111</v>
      </c>
      <c r="J79" s="60" t="n">
        <v>165380</v>
      </c>
      <c r="K79" s="61"/>
      <c r="L79" s="62" t="s">
        <v>83</v>
      </c>
      <c r="M79" s="63"/>
      <c r="N79" s="63"/>
      <c r="O79" s="63"/>
      <c r="P79" s="63"/>
      <c r="Q79" s="63"/>
    </row>
    <row r="80" customFormat="false" ht="295.45" hidden="false" customHeight="false" outlineLevel="0" collapsed="false">
      <c r="A80" s="46"/>
      <c r="B80" s="47"/>
      <c r="C80" s="53" t="s">
        <v>182</v>
      </c>
      <c r="D80" s="48"/>
      <c r="E80" s="59" t="n">
        <v>602</v>
      </c>
      <c r="F80" s="56" t="s">
        <v>85</v>
      </c>
      <c r="G80" s="51"/>
      <c r="H80" s="56" t="s">
        <v>81</v>
      </c>
      <c r="I80" s="57" t="s">
        <v>86</v>
      </c>
      <c r="J80" s="60" t="n">
        <v>86695</v>
      </c>
      <c r="K80" s="61"/>
      <c r="L80" s="62" t="s">
        <v>83</v>
      </c>
      <c r="M80" s="63"/>
      <c r="N80" s="63"/>
      <c r="O80" s="63"/>
      <c r="P80" s="63"/>
      <c r="Q80" s="63"/>
    </row>
    <row r="81" customFormat="false" ht="295.45" hidden="false" customHeight="false" outlineLevel="0" collapsed="false">
      <c r="A81" s="46"/>
      <c r="B81" s="47"/>
      <c r="C81" s="53" t="s">
        <v>183</v>
      </c>
      <c r="D81" s="48"/>
      <c r="E81" s="59" t="n">
        <v>209.9</v>
      </c>
      <c r="F81" s="56" t="s">
        <v>107</v>
      </c>
      <c r="G81" s="51"/>
      <c r="H81" s="56" t="s">
        <v>81</v>
      </c>
      <c r="I81" s="57" t="s">
        <v>108</v>
      </c>
      <c r="J81" s="60" t="n">
        <v>1111584</v>
      </c>
      <c r="K81" s="51"/>
      <c r="L81" s="62" t="s">
        <v>83</v>
      </c>
      <c r="M81" s="63"/>
      <c r="N81" s="63"/>
      <c r="O81" s="63"/>
      <c r="P81" s="63"/>
      <c r="Q81" s="63"/>
    </row>
    <row r="82" customFormat="false" ht="295.45" hidden="false" customHeight="false" outlineLevel="0" collapsed="false">
      <c r="A82" s="46"/>
      <c r="B82" s="47"/>
      <c r="C82" s="53" t="s">
        <v>184</v>
      </c>
      <c r="D82" s="48"/>
      <c r="E82" s="59" t="n">
        <v>7268</v>
      </c>
      <c r="F82" s="56" t="s">
        <v>119</v>
      </c>
      <c r="G82" s="51"/>
      <c r="H82" s="56" t="s">
        <v>81</v>
      </c>
      <c r="I82" s="57" t="s">
        <v>120</v>
      </c>
      <c r="J82" s="60" t="n">
        <v>1657744</v>
      </c>
      <c r="K82" s="51"/>
      <c r="L82" s="62" t="s">
        <v>83</v>
      </c>
      <c r="M82" s="63"/>
      <c r="N82" s="63"/>
      <c r="O82" s="63"/>
      <c r="P82" s="63"/>
      <c r="Q82" s="63"/>
    </row>
    <row r="83" customFormat="false" ht="295.45" hidden="false" customHeight="false" outlineLevel="0" collapsed="false">
      <c r="A83" s="46"/>
      <c r="B83" s="47"/>
      <c r="C83" s="53" t="s">
        <v>185</v>
      </c>
      <c r="D83" s="48"/>
      <c r="E83" s="59" t="n">
        <v>183.2</v>
      </c>
      <c r="F83" s="56" t="s">
        <v>119</v>
      </c>
      <c r="G83" s="51"/>
      <c r="H83" s="56" t="s">
        <v>81</v>
      </c>
      <c r="I83" s="57" t="s">
        <v>120</v>
      </c>
      <c r="J83" s="60" t="n">
        <v>64400</v>
      </c>
      <c r="K83" s="51"/>
      <c r="L83" s="62" t="s">
        <v>83</v>
      </c>
      <c r="M83" s="63"/>
      <c r="N83" s="63"/>
      <c r="O83" s="63"/>
      <c r="P83" s="63"/>
      <c r="Q83" s="63"/>
    </row>
    <row r="84" customFormat="false" ht="295.45" hidden="false" customHeight="false" outlineLevel="0" collapsed="false">
      <c r="A84" s="46"/>
      <c r="B84" s="47"/>
      <c r="C84" s="53" t="s">
        <v>186</v>
      </c>
      <c r="D84" s="48"/>
      <c r="E84" s="59" t="n">
        <v>470</v>
      </c>
      <c r="F84" s="55" t="s">
        <v>80</v>
      </c>
      <c r="G84" s="51"/>
      <c r="H84" s="56" t="s">
        <v>81</v>
      </c>
      <c r="I84" s="57" t="s">
        <v>82</v>
      </c>
      <c r="J84" s="60" t="n">
        <v>157301</v>
      </c>
      <c r="K84" s="51"/>
      <c r="L84" s="62" t="s">
        <v>83</v>
      </c>
      <c r="M84" s="63"/>
      <c r="N84" s="63"/>
      <c r="O84" s="63"/>
      <c r="P84" s="63"/>
      <c r="Q84" s="63"/>
    </row>
    <row r="85" customFormat="false" ht="295.45" hidden="false" customHeight="false" outlineLevel="0" collapsed="false">
      <c r="A85" s="46"/>
      <c r="B85" s="47"/>
      <c r="C85" s="53" t="s">
        <v>187</v>
      </c>
      <c r="D85" s="48"/>
      <c r="E85" s="59" t="n">
        <v>577</v>
      </c>
      <c r="F85" s="56" t="s">
        <v>85</v>
      </c>
      <c r="G85" s="51"/>
      <c r="H85" s="56" t="s">
        <v>81</v>
      </c>
      <c r="I85" s="57" t="s">
        <v>86</v>
      </c>
      <c r="J85" s="60" t="n">
        <v>193112</v>
      </c>
      <c r="K85" s="51"/>
      <c r="L85" s="62" t="s">
        <v>83</v>
      </c>
      <c r="M85" s="63"/>
      <c r="N85" s="63"/>
      <c r="O85" s="63"/>
      <c r="P85" s="63"/>
      <c r="Q85" s="63"/>
    </row>
    <row r="86" customFormat="false" ht="53.95" hidden="false" customHeight="false" outlineLevel="0" collapsed="false">
      <c r="A86" s="46"/>
      <c r="B86" s="47"/>
      <c r="C86" s="53" t="s">
        <v>188</v>
      </c>
      <c r="D86" s="48"/>
      <c r="E86" s="59" t="n">
        <v>397</v>
      </c>
      <c r="F86" s="56"/>
      <c r="G86" s="51"/>
      <c r="H86" s="56" t="s">
        <v>189</v>
      </c>
      <c r="I86" s="57"/>
      <c r="J86" s="60" t="n">
        <v>150000</v>
      </c>
      <c r="K86" s="51"/>
      <c r="L86" s="62"/>
      <c r="M86" s="63"/>
      <c r="N86" s="63"/>
      <c r="O86" s="63"/>
      <c r="P86" s="63"/>
      <c r="Q86" s="63"/>
    </row>
    <row r="87" customFormat="false" ht="43.45" hidden="false" customHeight="false" outlineLevel="0" collapsed="false">
      <c r="A87" s="46"/>
      <c r="B87" s="47"/>
      <c r="C87" s="53" t="s">
        <v>190</v>
      </c>
      <c r="D87" s="48"/>
      <c r="E87" s="59" t="n">
        <v>450</v>
      </c>
      <c r="F87" s="56"/>
      <c r="G87" s="51"/>
      <c r="H87" s="56" t="s">
        <v>189</v>
      </c>
      <c r="I87" s="57"/>
      <c r="J87" s="60"/>
      <c r="K87" s="51"/>
      <c r="L87" s="62"/>
      <c r="M87" s="63"/>
      <c r="N87" s="63"/>
      <c r="O87" s="63"/>
      <c r="P87" s="63"/>
      <c r="Q87" s="63"/>
    </row>
    <row r="88" customFormat="false" ht="64.45" hidden="false" customHeight="false" outlineLevel="0" collapsed="false">
      <c r="A88" s="46"/>
      <c r="B88" s="47"/>
      <c r="C88" s="53" t="s">
        <v>191</v>
      </c>
      <c r="D88" s="48"/>
      <c r="E88" s="59" t="n">
        <v>643</v>
      </c>
      <c r="F88" s="56"/>
      <c r="G88" s="51"/>
      <c r="H88" s="56" t="s">
        <v>189</v>
      </c>
      <c r="I88" s="64"/>
      <c r="J88" s="60"/>
      <c r="K88" s="51"/>
      <c r="L88" s="65"/>
      <c r="M88" s="63"/>
      <c r="N88" s="63"/>
      <c r="O88" s="63"/>
      <c r="P88" s="63"/>
      <c r="Q88" s="63"/>
    </row>
    <row r="89" customFormat="false" ht="53.95" hidden="false" customHeight="false" outlineLevel="0" collapsed="false">
      <c r="A89" s="46"/>
      <c r="B89" s="47"/>
      <c r="C89" s="53" t="s">
        <v>192</v>
      </c>
      <c r="D89" s="48"/>
      <c r="E89" s="59" t="n">
        <v>315</v>
      </c>
      <c r="F89" s="56"/>
      <c r="G89" s="51"/>
      <c r="H89" s="56" t="s">
        <v>189</v>
      </c>
      <c r="I89" s="64"/>
      <c r="J89" s="60"/>
      <c r="K89" s="51"/>
      <c r="L89" s="65"/>
      <c r="M89" s="63"/>
      <c r="N89" s="63"/>
      <c r="O89" s="63"/>
      <c r="P89" s="63"/>
      <c r="Q89" s="63"/>
    </row>
    <row r="90" customFormat="false" ht="43.45" hidden="false" customHeight="false" outlineLevel="0" collapsed="false">
      <c r="A90" s="46"/>
      <c r="B90" s="47"/>
      <c r="C90" s="53" t="s">
        <v>193</v>
      </c>
      <c r="D90" s="48"/>
      <c r="E90" s="59" t="n">
        <v>292</v>
      </c>
      <c r="F90" s="56"/>
      <c r="G90" s="51"/>
      <c r="H90" s="56" t="s">
        <v>194</v>
      </c>
      <c r="I90" s="64"/>
      <c r="J90" s="60" t="n">
        <v>120246</v>
      </c>
      <c r="K90" s="51"/>
      <c r="L90" s="65"/>
      <c r="M90" s="63"/>
      <c r="N90" s="63"/>
      <c r="O90" s="63"/>
      <c r="P90" s="63"/>
      <c r="Q90" s="63"/>
    </row>
    <row r="91" customFormat="false" ht="64.45" hidden="false" customHeight="false" outlineLevel="0" collapsed="false">
      <c r="A91" s="46"/>
      <c r="B91" s="47"/>
      <c r="C91" s="53" t="s">
        <v>195</v>
      </c>
      <c r="D91" s="48"/>
      <c r="E91" s="59" t="n">
        <v>980.8</v>
      </c>
      <c r="F91" s="56"/>
      <c r="G91" s="51"/>
      <c r="H91" s="56" t="s">
        <v>194</v>
      </c>
      <c r="I91" s="64"/>
      <c r="J91" s="60" t="n">
        <v>2158001.79</v>
      </c>
      <c r="K91" s="51"/>
      <c r="L91" s="65"/>
      <c r="M91" s="63"/>
      <c r="N91" s="63"/>
      <c r="O91" s="63"/>
      <c r="P91" s="63"/>
      <c r="Q91" s="63"/>
    </row>
    <row r="92" customFormat="false" ht="53.95" hidden="false" customHeight="false" outlineLevel="0" collapsed="false">
      <c r="A92" s="46"/>
      <c r="B92" s="47"/>
      <c r="C92" s="53" t="s">
        <v>196</v>
      </c>
      <c r="D92" s="48"/>
      <c r="E92" s="59" t="n">
        <v>147.2</v>
      </c>
      <c r="F92" s="56"/>
      <c r="G92" s="51"/>
      <c r="H92" s="56" t="s">
        <v>194</v>
      </c>
      <c r="I92" s="64"/>
      <c r="J92" s="60" t="n">
        <v>147295.32</v>
      </c>
      <c r="K92" s="51"/>
      <c r="L92" s="65"/>
      <c r="M92" s="63"/>
      <c r="N92" s="63"/>
      <c r="O92" s="63"/>
      <c r="P92" s="63"/>
      <c r="Q92" s="63"/>
    </row>
    <row r="93" customFormat="false" ht="64.45" hidden="false" customHeight="false" outlineLevel="0" collapsed="false">
      <c r="A93" s="46"/>
      <c r="B93" s="47"/>
      <c r="C93" s="53" t="s">
        <v>197</v>
      </c>
      <c r="D93" s="48"/>
      <c r="E93" s="59" t="n">
        <v>1170</v>
      </c>
      <c r="F93" s="56"/>
      <c r="G93" s="51"/>
      <c r="H93" s="56" t="s">
        <v>194</v>
      </c>
      <c r="I93" s="64"/>
      <c r="J93" s="60" t="n">
        <v>565367</v>
      </c>
      <c r="K93" s="51"/>
      <c r="L93" s="65"/>
      <c r="M93" s="63"/>
      <c r="N93" s="63"/>
      <c r="O93" s="63"/>
      <c r="P93" s="63"/>
      <c r="Q93" s="63"/>
    </row>
    <row r="94" customFormat="false" ht="64.45" hidden="false" customHeight="false" outlineLevel="0" collapsed="false">
      <c r="A94" s="46"/>
      <c r="B94" s="47"/>
      <c r="C94" s="53" t="s">
        <v>198</v>
      </c>
      <c r="D94" s="48"/>
      <c r="E94" s="59" t="n">
        <v>486</v>
      </c>
      <c r="F94" s="56"/>
      <c r="G94" s="51"/>
      <c r="H94" s="56" t="s">
        <v>199</v>
      </c>
      <c r="I94" s="64"/>
      <c r="J94" s="66" t="n">
        <v>150000</v>
      </c>
      <c r="K94" s="51"/>
      <c r="L94" s="65"/>
      <c r="M94" s="63"/>
      <c r="N94" s="63"/>
      <c r="O94" s="63"/>
      <c r="P94" s="63"/>
      <c r="Q94" s="63"/>
    </row>
    <row r="95" customFormat="false" ht="116.95" hidden="false" customHeight="false" outlineLevel="0" collapsed="false">
      <c r="A95" s="46"/>
      <c r="B95" s="47"/>
      <c r="C95" s="53" t="s">
        <v>200</v>
      </c>
      <c r="D95" s="48"/>
      <c r="E95" s="59"/>
      <c r="F95" s="56"/>
      <c r="G95" s="51"/>
      <c r="H95" s="56" t="s">
        <v>201</v>
      </c>
      <c r="I95" s="64"/>
      <c r="J95" s="60" t="n">
        <v>307300</v>
      </c>
      <c r="K95" s="51"/>
      <c r="L95" s="65"/>
      <c r="M95" s="63"/>
      <c r="N95" s="63"/>
      <c r="O95" s="63"/>
      <c r="P95" s="63"/>
      <c r="Q95" s="63"/>
    </row>
    <row r="96" customFormat="false" ht="32.95" hidden="false" customHeight="false" outlineLevel="0" collapsed="false">
      <c r="A96" s="46"/>
      <c r="B96" s="47"/>
      <c r="C96" s="53" t="s">
        <v>202</v>
      </c>
      <c r="D96" s="48"/>
      <c r="E96" s="59"/>
      <c r="F96" s="56"/>
      <c r="G96" s="51"/>
      <c r="H96" s="56"/>
      <c r="I96" s="67"/>
      <c r="J96" s="60" t="n">
        <v>603952</v>
      </c>
      <c r="K96" s="51"/>
      <c r="L96" s="65"/>
      <c r="M96" s="63"/>
      <c r="N96" s="63"/>
      <c r="O96" s="63"/>
      <c r="P96" s="63"/>
      <c r="Q96" s="63"/>
    </row>
    <row r="97" customFormat="false" ht="327.7" hidden="false" customHeight="false" outlineLevel="0" collapsed="false">
      <c r="A97" s="46"/>
      <c r="B97" s="47"/>
      <c r="C97" s="68" t="s">
        <v>203</v>
      </c>
      <c r="D97" s="48"/>
      <c r="E97" s="59" t="n">
        <v>41.1</v>
      </c>
      <c r="F97" s="56"/>
      <c r="G97" s="51"/>
      <c r="H97" s="56"/>
      <c r="I97" s="53" t="s">
        <v>204</v>
      </c>
      <c r="J97" s="60" t="n">
        <v>4000</v>
      </c>
      <c r="K97" s="51"/>
      <c r="L97" s="62"/>
      <c r="M97" s="63"/>
      <c r="N97" s="63"/>
      <c r="O97" s="63"/>
      <c r="P97" s="63"/>
      <c r="Q97" s="63"/>
    </row>
    <row r="98" customFormat="false" ht="68.95" hidden="false" customHeight="false" outlineLevel="0" collapsed="false">
      <c r="A98" s="46"/>
      <c r="B98" s="47"/>
      <c r="C98" s="69" t="s">
        <v>205</v>
      </c>
      <c r="D98" s="48"/>
      <c r="E98" s="59" t="n">
        <v>11.661</v>
      </c>
      <c r="F98" s="70"/>
      <c r="G98" s="51"/>
      <c r="H98" s="56"/>
      <c r="I98" s="67"/>
      <c r="J98" s="60" t="n">
        <v>7564917</v>
      </c>
      <c r="K98" s="51"/>
      <c r="L98" s="65"/>
      <c r="M98" s="63"/>
      <c r="N98" s="63"/>
      <c r="O98" s="63"/>
      <c r="P98" s="63"/>
      <c r="Q98" s="63"/>
    </row>
    <row r="99" customFormat="false" ht="263.95" hidden="false" customHeight="false" outlineLevel="0" collapsed="false">
      <c r="A99" s="46"/>
      <c r="B99" s="47"/>
      <c r="C99" s="71" t="s">
        <v>57</v>
      </c>
      <c r="D99" s="72" t="s">
        <v>206</v>
      </c>
      <c r="E99" s="73" t="s">
        <v>207</v>
      </c>
      <c r="F99" s="74" t="s">
        <v>208</v>
      </c>
      <c r="G99" s="75" t="n">
        <v>72534.8</v>
      </c>
      <c r="H99" s="76" t="s">
        <v>209</v>
      </c>
      <c r="I99" s="31" t="s">
        <v>210</v>
      </c>
      <c r="J99" s="77" t="n">
        <v>72534.8</v>
      </c>
      <c r="K99" s="75"/>
      <c r="L99" s="78" t="s">
        <v>211</v>
      </c>
      <c r="M99" s="63"/>
      <c r="N99" s="63"/>
      <c r="O99" s="63"/>
      <c r="P99" s="63"/>
      <c r="Q99" s="63"/>
    </row>
    <row r="100" customFormat="false" ht="23.85" hidden="false" customHeight="false" outlineLevel="0" collapsed="false">
      <c r="A100" s="46"/>
      <c r="B100" s="47"/>
      <c r="C100" s="71"/>
      <c r="D100" s="72"/>
      <c r="E100" s="73"/>
      <c r="F100" s="74"/>
      <c r="G100" s="75" t="n">
        <f aca="false">SUM(G9:G99)</f>
        <v>33266982.92</v>
      </c>
      <c r="H100" s="76"/>
      <c r="I100" s="31"/>
      <c r="J100" s="77"/>
      <c r="K100" s="75"/>
      <c r="L100" s="78"/>
      <c r="M100" s="63"/>
      <c r="N100" s="63"/>
      <c r="O100" s="63"/>
      <c r="P100" s="63"/>
      <c r="Q100" s="63"/>
    </row>
    <row r="101" customFormat="false" ht="15" hidden="false" customHeight="false" outlineLevel="0" collapsed="false">
      <c r="A101" s="46"/>
      <c r="B101" s="47"/>
      <c r="C101" s="69"/>
      <c r="D101" s="48"/>
      <c r="E101" s="59"/>
      <c r="F101" s="70"/>
      <c r="G101" s="51"/>
      <c r="H101" s="56"/>
      <c r="I101" s="67"/>
      <c r="J101" s="60"/>
      <c r="K101" s="51"/>
      <c r="L101" s="56"/>
      <c r="M101" s="63"/>
      <c r="N101" s="63"/>
      <c r="O101" s="63"/>
      <c r="P101" s="63"/>
      <c r="Q101" s="63"/>
    </row>
    <row r="102" customFormat="false" ht="68.95" hidden="false" customHeight="false" outlineLevel="0" collapsed="false">
      <c r="A102" s="79" t="n">
        <v>2</v>
      </c>
      <c r="B102" s="80" t="s">
        <v>212</v>
      </c>
      <c r="C102" s="39"/>
      <c r="D102" s="37"/>
      <c r="E102" s="28"/>
      <c r="F102" s="39"/>
      <c r="G102" s="29"/>
      <c r="H102" s="28"/>
      <c r="I102" s="37"/>
      <c r="J102" s="29"/>
      <c r="K102" s="29"/>
      <c r="L102" s="28"/>
      <c r="M102" s="63"/>
      <c r="N102" s="63"/>
      <c r="O102" s="63"/>
      <c r="P102" s="63"/>
      <c r="Q102" s="63"/>
    </row>
    <row r="103" customFormat="false" ht="57.7" hidden="false" customHeight="false" outlineLevel="0" collapsed="false">
      <c r="A103" s="79" t="n">
        <v>3</v>
      </c>
      <c r="B103" s="81" t="s">
        <v>213</v>
      </c>
      <c r="C103" s="39" t="s">
        <v>214</v>
      </c>
      <c r="D103" s="82"/>
      <c r="E103" s="82"/>
      <c r="F103" s="83"/>
      <c r="G103" s="84"/>
      <c r="H103" s="82" t="n">
        <v>1989</v>
      </c>
      <c r="I103" s="85" t="s">
        <v>215</v>
      </c>
      <c r="J103" s="84" t="n">
        <v>21617.31</v>
      </c>
      <c r="K103" s="29" t="n">
        <v>12753.72</v>
      </c>
      <c r="L103" s="28"/>
      <c r="M103" s="63"/>
      <c r="N103" s="63"/>
      <c r="O103" s="63"/>
      <c r="P103" s="63"/>
      <c r="Q103" s="63"/>
    </row>
    <row r="104" customFormat="false" ht="35.2" hidden="false" customHeight="false" outlineLevel="0" collapsed="false">
      <c r="A104" s="17"/>
      <c r="B104" s="86"/>
      <c r="C104" s="87" t="s">
        <v>216</v>
      </c>
      <c r="D104" s="38"/>
      <c r="E104" s="28"/>
      <c r="F104" s="88"/>
      <c r="G104" s="29"/>
      <c r="H104" s="28" t="n">
        <v>1987</v>
      </c>
      <c r="I104" s="28"/>
      <c r="J104" s="29" t="n">
        <v>432119.55</v>
      </c>
      <c r="K104" s="29" t="n">
        <v>65768.54</v>
      </c>
      <c r="L104" s="28"/>
      <c r="M104" s="63"/>
      <c r="N104" s="63"/>
      <c r="O104" s="63"/>
      <c r="P104" s="63"/>
      <c r="Q104" s="63"/>
    </row>
    <row r="105" customFormat="false" ht="23.95" hidden="false" customHeight="false" outlineLevel="0" collapsed="false">
      <c r="A105" s="17"/>
      <c r="B105" s="86"/>
      <c r="C105" s="87" t="s">
        <v>217</v>
      </c>
      <c r="D105" s="38"/>
      <c r="E105" s="28"/>
      <c r="F105" s="88"/>
      <c r="G105" s="29"/>
      <c r="H105" s="28" t="n">
        <v>1987</v>
      </c>
      <c r="I105" s="28"/>
      <c r="J105" s="29" t="n">
        <v>419738.41</v>
      </c>
      <c r="K105" s="29" t="n">
        <v>129279.89</v>
      </c>
      <c r="L105" s="89"/>
      <c r="M105" s="63"/>
      <c r="N105" s="63"/>
      <c r="O105" s="63"/>
      <c r="P105" s="63"/>
      <c r="Q105" s="63"/>
    </row>
    <row r="106" customFormat="false" ht="23.95" hidden="false" customHeight="false" outlineLevel="0" collapsed="false">
      <c r="A106" s="17"/>
      <c r="B106" s="86"/>
      <c r="C106" s="87" t="s">
        <v>218</v>
      </c>
      <c r="D106" s="38"/>
      <c r="E106" s="82"/>
      <c r="F106" s="82"/>
      <c r="G106" s="84"/>
      <c r="H106" s="28" t="n">
        <v>1987</v>
      </c>
      <c r="I106" s="28"/>
      <c r="J106" s="29" t="n">
        <v>978809.73</v>
      </c>
      <c r="K106" s="29" t="n">
        <v>228172.34</v>
      </c>
      <c r="L106" s="89"/>
      <c r="M106" s="63"/>
      <c r="N106" s="63"/>
      <c r="O106" s="63"/>
      <c r="P106" s="63"/>
      <c r="Q106" s="63"/>
    </row>
    <row r="107" customFormat="false" ht="35.2" hidden="false" customHeight="false" outlineLevel="0" collapsed="false">
      <c r="A107" s="17"/>
      <c r="B107" s="86"/>
      <c r="C107" s="87" t="s">
        <v>219</v>
      </c>
      <c r="D107" s="38"/>
      <c r="E107" s="28"/>
      <c r="F107" s="28"/>
      <c r="G107" s="29"/>
      <c r="H107" s="28" t="n">
        <v>2001</v>
      </c>
      <c r="I107" s="28"/>
      <c r="J107" s="29" t="n">
        <v>323886.58</v>
      </c>
      <c r="K107" s="29" t="n">
        <v>64691.48</v>
      </c>
      <c r="L107" s="89"/>
      <c r="M107" s="63"/>
      <c r="N107" s="63"/>
      <c r="O107" s="63"/>
      <c r="P107" s="63"/>
      <c r="Q107" s="63"/>
    </row>
    <row r="108" customFormat="false" ht="23.95" hidden="false" customHeight="false" outlineLevel="0" collapsed="false">
      <c r="A108" s="17"/>
      <c r="B108" s="86"/>
      <c r="C108" s="87" t="s">
        <v>16</v>
      </c>
      <c r="D108" s="38"/>
      <c r="E108" s="28"/>
      <c r="F108" s="28"/>
      <c r="G108" s="29"/>
      <c r="H108" s="28" t="n">
        <v>1987</v>
      </c>
      <c r="I108" s="28"/>
      <c r="J108" s="29" t="n">
        <v>61594.39</v>
      </c>
      <c r="K108" s="29" t="n">
        <v>61594.39</v>
      </c>
      <c r="L108" s="89"/>
      <c r="M108" s="63"/>
      <c r="N108" s="63"/>
      <c r="O108" s="63"/>
      <c r="P108" s="63"/>
      <c r="Q108" s="63"/>
    </row>
    <row r="109" customFormat="false" ht="53.25" hidden="false" customHeight="true" outlineLevel="0" collapsed="false">
      <c r="A109" s="17"/>
      <c r="B109" s="86"/>
      <c r="C109" s="87" t="s">
        <v>220</v>
      </c>
      <c r="D109" s="38"/>
      <c r="E109" s="28"/>
      <c r="F109" s="28"/>
      <c r="G109" s="29"/>
      <c r="H109" s="28" t="n">
        <v>1991</v>
      </c>
      <c r="I109" s="28"/>
      <c r="J109" s="29" t="n">
        <v>57181.6</v>
      </c>
      <c r="K109" s="29" t="n">
        <v>57181.6</v>
      </c>
      <c r="L109" s="89"/>
      <c r="M109" s="63"/>
      <c r="N109" s="63"/>
      <c r="O109" s="63"/>
      <c r="P109" s="63"/>
      <c r="Q109" s="63"/>
    </row>
    <row r="110" customFormat="false" ht="33" hidden="false" customHeight="true" outlineLevel="0" collapsed="false">
      <c r="A110" s="17"/>
      <c r="B110" s="86"/>
      <c r="C110" s="90" t="s">
        <v>221</v>
      </c>
      <c r="D110" s="38"/>
      <c r="E110" s="28"/>
      <c r="F110" s="28"/>
      <c r="G110" s="29"/>
      <c r="H110" s="28"/>
      <c r="I110" s="28"/>
      <c r="J110" s="29"/>
      <c r="K110" s="29"/>
      <c r="L110" s="89"/>
      <c r="M110" s="63"/>
      <c r="N110" s="63"/>
      <c r="O110" s="63"/>
      <c r="P110" s="63"/>
      <c r="Q110" s="63"/>
    </row>
    <row r="111" customFormat="false" ht="63" hidden="false" customHeight="true" outlineLevel="0" collapsed="false">
      <c r="A111" s="17"/>
      <c r="B111" s="86"/>
      <c r="C111" s="87" t="s">
        <v>222</v>
      </c>
      <c r="D111" s="38"/>
      <c r="E111" s="28"/>
      <c r="F111" s="28"/>
      <c r="G111" s="29"/>
      <c r="H111" s="28" t="n">
        <v>1987</v>
      </c>
      <c r="I111" s="91" t="s">
        <v>215</v>
      </c>
      <c r="J111" s="29" t="n">
        <v>223961</v>
      </c>
      <c r="K111" s="29" t="n">
        <v>216189.03</v>
      </c>
      <c r="L111" s="89"/>
      <c r="M111" s="63"/>
      <c r="N111" s="63"/>
      <c r="O111" s="63"/>
      <c r="P111" s="63"/>
      <c r="Q111" s="63"/>
    </row>
    <row r="112" customFormat="false" ht="35.2" hidden="false" customHeight="false" outlineLevel="0" collapsed="false">
      <c r="A112" s="17"/>
      <c r="B112" s="86"/>
      <c r="C112" s="87" t="s">
        <v>223</v>
      </c>
      <c r="D112" s="38"/>
      <c r="E112" s="28"/>
      <c r="F112" s="28"/>
      <c r="G112" s="29"/>
      <c r="H112" s="28" t="n">
        <v>1987</v>
      </c>
      <c r="I112" s="28"/>
      <c r="J112" s="29" t="n">
        <v>26533</v>
      </c>
      <c r="K112" s="29" t="n">
        <v>23343.34</v>
      </c>
      <c r="L112" s="89"/>
      <c r="M112" s="63"/>
      <c r="N112" s="63"/>
      <c r="O112" s="63"/>
      <c r="P112" s="63"/>
      <c r="Q112" s="63"/>
    </row>
    <row r="113" customFormat="false" ht="35.2" hidden="false" customHeight="false" outlineLevel="0" collapsed="false">
      <c r="A113" s="17"/>
      <c r="B113" s="86"/>
      <c r="C113" s="87" t="s">
        <v>224</v>
      </c>
      <c r="D113" s="38"/>
      <c r="E113" s="28"/>
      <c r="F113" s="28"/>
      <c r="G113" s="29"/>
      <c r="H113" s="28" t="n">
        <v>1987</v>
      </c>
      <c r="I113" s="28"/>
      <c r="J113" s="29" t="n">
        <v>805448</v>
      </c>
      <c r="K113" s="29" t="n">
        <v>316834.52</v>
      </c>
      <c r="L113" s="89"/>
      <c r="M113" s="63"/>
      <c r="N113" s="63"/>
      <c r="O113" s="63"/>
      <c r="P113" s="63"/>
      <c r="Q113" s="63"/>
    </row>
    <row r="114" customFormat="false" ht="23.95" hidden="false" customHeight="false" outlineLevel="0" collapsed="false">
      <c r="A114" s="17"/>
      <c r="B114" s="86"/>
      <c r="C114" s="87" t="s">
        <v>225</v>
      </c>
      <c r="D114" s="38"/>
      <c r="E114" s="28"/>
      <c r="F114" s="28"/>
      <c r="G114" s="29"/>
      <c r="H114" s="28" t="n">
        <v>1987</v>
      </c>
      <c r="I114" s="28"/>
      <c r="J114" s="29" t="n">
        <v>178930.75</v>
      </c>
      <c r="K114" s="29" t="n">
        <v>90060.85</v>
      </c>
      <c r="L114" s="89"/>
      <c r="M114" s="63"/>
      <c r="N114" s="63"/>
      <c r="O114" s="63"/>
      <c r="P114" s="63"/>
      <c r="Q114" s="63"/>
    </row>
    <row r="115" customFormat="false" ht="35.2" hidden="false" customHeight="false" outlineLevel="0" collapsed="false">
      <c r="A115" s="17"/>
      <c r="B115" s="86"/>
      <c r="C115" s="87" t="s">
        <v>226</v>
      </c>
      <c r="D115" s="38"/>
      <c r="E115" s="28"/>
      <c r="F115" s="28"/>
      <c r="G115" s="29"/>
      <c r="H115" s="28" t="n">
        <v>1987</v>
      </c>
      <c r="I115" s="28"/>
      <c r="J115" s="29" t="n">
        <v>147962.43</v>
      </c>
      <c r="K115" s="29" t="n">
        <v>55424.4</v>
      </c>
      <c r="L115" s="89"/>
      <c r="M115" s="63"/>
      <c r="N115" s="63"/>
      <c r="O115" s="63"/>
      <c r="P115" s="63"/>
      <c r="Q115" s="63"/>
    </row>
    <row r="116" customFormat="false" ht="23.95" hidden="false" customHeight="false" outlineLevel="0" collapsed="false">
      <c r="A116" s="17"/>
      <c r="B116" s="86"/>
      <c r="C116" s="87" t="s">
        <v>227</v>
      </c>
      <c r="D116" s="38"/>
      <c r="E116" s="28"/>
      <c r="F116" s="28"/>
      <c r="G116" s="29"/>
      <c r="H116" s="28" t="n">
        <v>1987</v>
      </c>
      <c r="I116" s="28"/>
      <c r="J116" s="29" t="n">
        <v>4071449.07</v>
      </c>
      <c r="K116" s="29" t="n">
        <v>3740507.38</v>
      </c>
      <c r="L116" s="89"/>
      <c r="M116" s="63"/>
      <c r="N116" s="63"/>
      <c r="O116" s="63"/>
      <c r="P116" s="63"/>
      <c r="Q116" s="63"/>
    </row>
    <row r="117" customFormat="false" ht="23.95" hidden="false" customHeight="false" outlineLevel="0" collapsed="false">
      <c r="A117" s="17"/>
      <c r="B117" s="86"/>
      <c r="C117" s="87" t="s">
        <v>228</v>
      </c>
      <c r="D117" s="38"/>
      <c r="E117" s="28"/>
      <c r="F117" s="28"/>
      <c r="G117" s="29"/>
      <c r="H117" s="28" t="n">
        <v>1987</v>
      </c>
      <c r="I117" s="28"/>
      <c r="J117" s="29" t="n">
        <v>44073.59</v>
      </c>
      <c r="K117" s="92"/>
      <c r="L117" s="89"/>
      <c r="M117" s="63"/>
      <c r="N117" s="63"/>
      <c r="O117" s="63"/>
      <c r="P117" s="63"/>
      <c r="Q117" s="63"/>
    </row>
    <row r="118" customFormat="false" ht="395.2" hidden="false" customHeight="false" outlineLevel="0" collapsed="false">
      <c r="A118" s="17"/>
      <c r="B118" s="86"/>
      <c r="C118" s="93" t="s">
        <v>229</v>
      </c>
      <c r="D118" s="32"/>
      <c r="E118" s="31"/>
      <c r="F118" s="31"/>
      <c r="G118" s="34"/>
      <c r="H118" s="31" t="s">
        <v>230</v>
      </c>
      <c r="I118" s="94" t="s">
        <v>231</v>
      </c>
      <c r="J118" s="95" t="n">
        <v>87582.23</v>
      </c>
      <c r="K118" s="96" t="n">
        <v>47866.66</v>
      </c>
      <c r="L118" s="89" t="s">
        <v>232</v>
      </c>
      <c r="M118" s="63"/>
      <c r="N118" s="63"/>
      <c r="O118" s="63"/>
      <c r="P118" s="63"/>
      <c r="Q118" s="63"/>
    </row>
    <row r="119" customFormat="false" ht="71.25" hidden="false" customHeight="true" outlineLevel="0" collapsed="false">
      <c r="A119" s="17"/>
      <c r="B119" s="86"/>
      <c r="C119" s="97" t="s">
        <v>233</v>
      </c>
      <c r="D119" s="98" t="s">
        <v>234</v>
      </c>
      <c r="E119" s="99"/>
      <c r="F119" s="100"/>
      <c r="G119" s="101"/>
      <c r="H119" s="31" t="s">
        <v>230</v>
      </c>
      <c r="I119" s="94" t="s">
        <v>231</v>
      </c>
      <c r="J119" s="34" t="n">
        <v>252199.09</v>
      </c>
      <c r="K119" s="96" t="n">
        <v>132187.76</v>
      </c>
      <c r="L119" s="89" t="s">
        <v>232</v>
      </c>
      <c r="M119" s="63"/>
      <c r="N119" s="63"/>
      <c r="O119" s="63"/>
      <c r="P119" s="63"/>
      <c r="Q119" s="63"/>
    </row>
    <row r="120" customFormat="false" ht="95.95" hidden="false" customHeight="false" outlineLevel="0" collapsed="false">
      <c r="A120" s="17"/>
      <c r="B120" s="86"/>
      <c r="C120" s="97" t="s">
        <v>235</v>
      </c>
      <c r="D120" s="31" t="s">
        <v>236</v>
      </c>
      <c r="E120" s="102"/>
      <c r="F120" s="103"/>
      <c r="G120" s="103"/>
      <c r="H120" s="31" t="s">
        <v>230</v>
      </c>
      <c r="I120" s="94" t="s">
        <v>231</v>
      </c>
      <c r="J120" s="104" t="n">
        <v>681740.59</v>
      </c>
      <c r="K120" s="96" t="n">
        <v>309688.53</v>
      </c>
      <c r="L120" s="89" t="s">
        <v>232</v>
      </c>
      <c r="M120" s="63"/>
      <c r="N120" s="63"/>
      <c r="O120" s="63"/>
      <c r="P120" s="63"/>
      <c r="Q120" s="63"/>
    </row>
    <row r="121" customFormat="false" ht="95.95" hidden="false" customHeight="false" outlineLevel="0" collapsed="false">
      <c r="A121" s="17"/>
      <c r="B121" s="86"/>
      <c r="C121" s="97" t="s">
        <v>237</v>
      </c>
      <c r="D121" s="97" t="s">
        <v>238</v>
      </c>
      <c r="E121" s="99"/>
      <c r="F121" s="105"/>
      <c r="G121" s="105"/>
      <c r="H121" s="31" t="s">
        <v>230</v>
      </c>
      <c r="I121" s="94" t="s">
        <v>231</v>
      </c>
      <c r="J121" s="106" t="n">
        <v>50707.46</v>
      </c>
      <c r="K121" s="96" t="n">
        <v>46048.92</v>
      </c>
      <c r="L121" s="89" t="s">
        <v>232</v>
      </c>
      <c r="M121" s="63"/>
      <c r="N121" s="63"/>
      <c r="O121" s="63"/>
      <c r="P121" s="63"/>
      <c r="Q121" s="63"/>
    </row>
    <row r="122" customFormat="false" ht="95.95" hidden="false" customHeight="false" outlineLevel="0" collapsed="false">
      <c r="A122" s="17"/>
      <c r="B122" s="86"/>
      <c r="C122" s="97" t="s">
        <v>239</v>
      </c>
      <c r="D122" s="31"/>
      <c r="E122" s="99"/>
      <c r="F122" s="105"/>
      <c r="G122" s="105"/>
      <c r="H122" s="31" t="s">
        <v>230</v>
      </c>
      <c r="I122" s="94" t="s">
        <v>231</v>
      </c>
      <c r="J122" s="107" t="n">
        <v>145270.31</v>
      </c>
      <c r="K122" s="108" t="n">
        <v>79218.55</v>
      </c>
      <c r="L122" s="89" t="s">
        <v>232</v>
      </c>
      <c r="M122" s="63"/>
      <c r="N122" s="63"/>
      <c r="O122" s="63"/>
      <c r="P122" s="63"/>
      <c r="Q122" s="63"/>
    </row>
    <row r="123" customFormat="false" ht="113.95" hidden="false" customHeight="false" outlineLevel="0" collapsed="false">
      <c r="A123" s="17"/>
      <c r="B123" s="86"/>
      <c r="C123" s="97" t="s">
        <v>240</v>
      </c>
      <c r="D123" s="31"/>
      <c r="E123" s="99"/>
      <c r="F123" s="105"/>
      <c r="G123" s="105"/>
      <c r="H123" s="31" t="s">
        <v>230</v>
      </c>
      <c r="I123" s="94" t="s">
        <v>231</v>
      </c>
      <c r="J123" s="107"/>
      <c r="K123" s="108"/>
      <c r="L123" s="89" t="s">
        <v>232</v>
      </c>
      <c r="M123" s="63"/>
      <c r="N123" s="63"/>
      <c r="O123" s="63"/>
      <c r="P123" s="63"/>
      <c r="Q123" s="63"/>
    </row>
    <row r="124" customFormat="false" ht="113.95" hidden="false" customHeight="false" outlineLevel="0" collapsed="false">
      <c r="A124" s="17"/>
      <c r="B124" s="86"/>
      <c r="C124" s="97" t="s">
        <v>241</v>
      </c>
      <c r="D124" s="31"/>
      <c r="E124" s="99"/>
      <c r="F124" s="105"/>
      <c r="G124" s="105"/>
      <c r="H124" s="31" t="s">
        <v>230</v>
      </c>
      <c r="I124" s="94" t="s">
        <v>231</v>
      </c>
      <c r="J124" s="107"/>
      <c r="K124" s="108"/>
      <c r="L124" s="89" t="s">
        <v>232</v>
      </c>
      <c r="M124" s="63"/>
      <c r="N124" s="63"/>
      <c r="O124" s="63"/>
      <c r="P124" s="63"/>
      <c r="Q124" s="63"/>
    </row>
    <row r="125" customFormat="false" ht="113.95" hidden="false" customHeight="false" outlineLevel="0" collapsed="false">
      <c r="A125" s="17"/>
      <c r="B125" s="86"/>
      <c r="C125" s="97" t="s">
        <v>242</v>
      </c>
      <c r="D125" s="31"/>
      <c r="E125" s="99"/>
      <c r="F125" s="105"/>
      <c r="G125" s="105"/>
      <c r="H125" s="31" t="s">
        <v>230</v>
      </c>
      <c r="I125" s="94" t="s">
        <v>231</v>
      </c>
      <c r="J125" s="107"/>
      <c r="K125" s="108"/>
      <c r="L125" s="89" t="s">
        <v>232</v>
      </c>
      <c r="M125" s="63"/>
      <c r="N125" s="63"/>
      <c r="O125" s="63"/>
      <c r="P125" s="63"/>
      <c r="Q125" s="63"/>
    </row>
    <row r="126" customFormat="false" ht="113.95" hidden="false" customHeight="false" outlineLevel="0" collapsed="false">
      <c r="A126" s="17"/>
      <c r="B126" s="86"/>
      <c r="C126" s="97" t="s">
        <v>243</v>
      </c>
      <c r="D126" s="31"/>
      <c r="E126" s="99"/>
      <c r="F126" s="105"/>
      <c r="G126" s="105"/>
      <c r="H126" s="31" t="s">
        <v>230</v>
      </c>
      <c r="I126" s="94" t="s">
        <v>231</v>
      </c>
      <c r="J126" s="107"/>
      <c r="K126" s="108"/>
      <c r="L126" s="89" t="s">
        <v>232</v>
      </c>
      <c r="M126" s="63"/>
      <c r="N126" s="63"/>
      <c r="O126" s="63"/>
      <c r="P126" s="63"/>
      <c r="Q126" s="63"/>
    </row>
    <row r="127" customFormat="false" ht="95.95" hidden="false" customHeight="false" outlineLevel="0" collapsed="false">
      <c r="A127" s="17"/>
      <c r="B127" s="86"/>
      <c r="C127" s="97" t="s">
        <v>244</v>
      </c>
      <c r="D127" s="109" t="s">
        <v>245</v>
      </c>
      <c r="E127" s="99"/>
      <c r="F127" s="105"/>
      <c r="G127" s="105"/>
      <c r="H127" s="31" t="s">
        <v>230</v>
      </c>
      <c r="I127" s="94" t="s">
        <v>231</v>
      </c>
      <c r="J127" s="106" t="n">
        <v>79283.82</v>
      </c>
      <c r="K127" s="110" t="n">
        <v>43207.75</v>
      </c>
      <c r="L127" s="89" t="s">
        <v>232</v>
      </c>
      <c r="M127" s="63"/>
      <c r="N127" s="63"/>
      <c r="O127" s="63"/>
      <c r="P127" s="63"/>
      <c r="Q127" s="63"/>
    </row>
    <row r="128" customFormat="false" ht="102.7" hidden="false" customHeight="false" outlineLevel="0" collapsed="false">
      <c r="A128" s="17"/>
      <c r="B128" s="86"/>
      <c r="C128" s="97" t="s">
        <v>246</v>
      </c>
      <c r="D128" s="109" t="s">
        <v>247</v>
      </c>
      <c r="E128" s="99"/>
      <c r="F128" s="111"/>
      <c r="G128" s="112"/>
      <c r="H128" s="31" t="s">
        <v>230</v>
      </c>
      <c r="I128" s="113" t="s">
        <v>231</v>
      </c>
      <c r="J128" s="114" t="n">
        <v>37002.74</v>
      </c>
      <c r="K128" s="115" t="n">
        <v>37002.74</v>
      </c>
      <c r="L128" s="89" t="s">
        <v>232</v>
      </c>
      <c r="M128" s="63"/>
      <c r="N128" s="63"/>
      <c r="O128" s="63"/>
      <c r="P128" s="63"/>
      <c r="Q128" s="63"/>
    </row>
    <row r="129" customFormat="false" ht="102.7" hidden="false" customHeight="false" outlineLevel="0" collapsed="false">
      <c r="A129" s="17"/>
      <c r="B129" s="86"/>
      <c r="C129" s="97" t="s">
        <v>248</v>
      </c>
      <c r="D129" s="97" t="s">
        <v>249</v>
      </c>
      <c r="E129" s="99"/>
      <c r="F129" s="111"/>
      <c r="G129" s="112"/>
      <c r="H129" s="31" t="s">
        <v>230</v>
      </c>
      <c r="I129" s="113" t="s">
        <v>231</v>
      </c>
      <c r="J129" s="114" t="n">
        <v>98649</v>
      </c>
      <c r="K129" s="115" t="n">
        <v>98649</v>
      </c>
      <c r="L129" s="89" t="s">
        <v>232</v>
      </c>
      <c r="M129" s="63"/>
      <c r="N129" s="63"/>
      <c r="O129" s="63"/>
      <c r="P129" s="63"/>
      <c r="Q129" s="63"/>
    </row>
    <row r="130" customFormat="false" ht="95.95" hidden="false" customHeight="false" outlineLevel="0" collapsed="false">
      <c r="A130" s="17"/>
      <c r="B130" s="86"/>
      <c r="C130" s="97" t="s">
        <v>250</v>
      </c>
      <c r="D130" s="97" t="s">
        <v>251</v>
      </c>
      <c r="E130" s="99"/>
      <c r="F130" s="111"/>
      <c r="G130" s="112"/>
      <c r="H130" s="31" t="s">
        <v>230</v>
      </c>
      <c r="I130" s="113" t="s">
        <v>231</v>
      </c>
      <c r="J130" s="114" t="n">
        <v>50707.46</v>
      </c>
      <c r="K130" s="115" t="n">
        <v>50707.46</v>
      </c>
      <c r="L130" s="89" t="s">
        <v>232</v>
      </c>
      <c r="M130" s="63"/>
      <c r="N130" s="63"/>
      <c r="O130" s="63"/>
      <c r="P130" s="63"/>
      <c r="Q130" s="63"/>
    </row>
    <row r="131" customFormat="false" ht="95.95" hidden="false" customHeight="false" outlineLevel="0" collapsed="false">
      <c r="A131" s="17"/>
      <c r="B131" s="86"/>
      <c r="C131" s="97" t="s">
        <v>252</v>
      </c>
      <c r="D131" s="97" t="s">
        <v>253</v>
      </c>
      <c r="E131" s="99"/>
      <c r="F131" s="111"/>
      <c r="G131" s="112"/>
      <c r="H131" s="31" t="s">
        <v>230</v>
      </c>
      <c r="I131" s="113" t="s">
        <v>231</v>
      </c>
      <c r="J131" s="114" t="n">
        <v>24110.16</v>
      </c>
      <c r="K131" s="115" t="n">
        <v>24110.16</v>
      </c>
      <c r="L131" s="89" t="s">
        <v>232</v>
      </c>
      <c r="M131" s="63"/>
      <c r="N131" s="63"/>
      <c r="O131" s="63"/>
      <c r="P131" s="63"/>
      <c r="Q131" s="63"/>
    </row>
    <row r="132" customFormat="false" ht="95.95" hidden="false" customHeight="false" outlineLevel="0" collapsed="false">
      <c r="A132" s="17"/>
      <c r="B132" s="86"/>
      <c r="C132" s="116" t="s">
        <v>252</v>
      </c>
      <c r="D132" s="98" t="s">
        <v>254</v>
      </c>
      <c r="E132" s="101"/>
      <c r="F132" s="105"/>
      <c r="G132" s="105"/>
      <c r="H132" s="31" t="s">
        <v>230</v>
      </c>
      <c r="I132" s="113" t="s">
        <v>231</v>
      </c>
      <c r="J132" s="106" t="n">
        <v>75832.17</v>
      </c>
      <c r="K132" s="110" t="n">
        <v>16439.16</v>
      </c>
      <c r="L132" s="89" t="s">
        <v>232</v>
      </c>
      <c r="M132" s="63"/>
      <c r="N132" s="63"/>
      <c r="O132" s="63"/>
      <c r="P132" s="63"/>
      <c r="Q132" s="63"/>
    </row>
    <row r="133" customFormat="false" ht="125.2" hidden="false" customHeight="false" outlineLevel="0" collapsed="false">
      <c r="A133" s="17"/>
      <c r="B133" s="86"/>
      <c r="C133" s="97" t="s">
        <v>255</v>
      </c>
      <c r="D133" s="97" t="s">
        <v>256</v>
      </c>
      <c r="E133" s="99"/>
      <c r="F133" s="105"/>
      <c r="G133" s="105"/>
      <c r="H133" s="31" t="s">
        <v>230</v>
      </c>
      <c r="I133" s="113" t="s">
        <v>231</v>
      </c>
      <c r="J133" s="106" t="n">
        <v>1599334.78</v>
      </c>
      <c r="K133" s="110" t="n">
        <v>1117534.83</v>
      </c>
      <c r="L133" s="89" t="s">
        <v>232</v>
      </c>
      <c r="M133" s="63"/>
      <c r="N133" s="63"/>
      <c r="O133" s="63"/>
      <c r="P133" s="63"/>
      <c r="Q133" s="63"/>
    </row>
    <row r="134" customFormat="false" ht="136.45" hidden="false" customHeight="false" outlineLevel="0" collapsed="false">
      <c r="A134" s="17"/>
      <c r="B134" s="86"/>
      <c r="C134" s="97" t="s">
        <v>257</v>
      </c>
      <c r="D134" s="97" t="s">
        <v>258</v>
      </c>
      <c r="E134" s="94"/>
      <c r="F134" s="105"/>
      <c r="G134" s="105"/>
      <c r="H134" s="31" t="s">
        <v>230</v>
      </c>
      <c r="I134" s="113" t="s">
        <v>231</v>
      </c>
      <c r="J134" s="106" t="n">
        <v>143093.4</v>
      </c>
      <c r="K134" s="110" t="n">
        <v>143093.4</v>
      </c>
      <c r="L134" s="89" t="s">
        <v>232</v>
      </c>
      <c r="M134" s="63"/>
      <c r="N134" s="63"/>
      <c r="O134" s="63"/>
      <c r="P134" s="63"/>
      <c r="Q134" s="63"/>
    </row>
    <row r="135" customFormat="false" ht="95.95" hidden="false" customHeight="false" outlineLevel="0" collapsed="false">
      <c r="A135" s="17"/>
      <c r="B135" s="86"/>
      <c r="C135" s="97" t="s">
        <v>259</v>
      </c>
      <c r="D135" s="97" t="s">
        <v>251</v>
      </c>
      <c r="E135" s="99"/>
      <c r="F135" s="105"/>
      <c r="G135" s="105"/>
      <c r="H135" s="31" t="s">
        <v>230</v>
      </c>
      <c r="I135" s="113" t="s">
        <v>231</v>
      </c>
      <c r="J135" s="106" t="n">
        <v>94500</v>
      </c>
      <c r="K135" s="110" t="n">
        <v>56716.59</v>
      </c>
      <c r="L135" s="89" t="s">
        <v>232</v>
      </c>
      <c r="M135" s="63"/>
      <c r="N135" s="63"/>
      <c r="O135" s="63"/>
      <c r="P135" s="63"/>
      <c r="Q135" s="63"/>
    </row>
    <row r="136" customFormat="false" ht="125.2" hidden="false" customHeight="false" outlineLevel="0" collapsed="false">
      <c r="A136" s="17"/>
      <c r="B136" s="86"/>
      <c r="C136" s="116" t="s">
        <v>260</v>
      </c>
      <c r="D136" s="117" t="s">
        <v>261</v>
      </c>
      <c r="E136" s="99"/>
      <c r="F136" s="105"/>
      <c r="G136" s="105"/>
      <c r="H136" s="31" t="s">
        <v>230</v>
      </c>
      <c r="I136" s="113" t="s">
        <v>231</v>
      </c>
      <c r="J136" s="106" t="n">
        <v>393826.05</v>
      </c>
      <c r="K136" s="110" t="n">
        <v>214944.88</v>
      </c>
      <c r="L136" s="89" t="s">
        <v>232</v>
      </c>
      <c r="M136" s="63"/>
      <c r="N136" s="63"/>
      <c r="O136" s="63"/>
      <c r="P136" s="63"/>
      <c r="Q136" s="63"/>
    </row>
    <row r="137" customFormat="false" ht="95.95" hidden="false" customHeight="false" outlineLevel="0" collapsed="false">
      <c r="A137" s="17"/>
      <c r="B137" s="86"/>
      <c r="C137" s="97" t="s">
        <v>262</v>
      </c>
      <c r="D137" s="97" t="s">
        <v>263</v>
      </c>
      <c r="E137" s="99"/>
      <c r="F137" s="105"/>
      <c r="G137" s="105"/>
      <c r="H137" s="31" t="s">
        <v>230</v>
      </c>
      <c r="I137" s="113" t="s">
        <v>231</v>
      </c>
      <c r="J137" s="106" t="n">
        <v>12962.7</v>
      </c>
      <c r="K137" s="110" t="n">
        <v>8490.16</v>
      </c>
      <c r="L137" s="89" t="s">
        <v>232</v>
      </c>
      <c r="M137" s="63"/>
      <c r="N137" s="63"/>
      <c r="O137" s="63"/>
      <c r="P137" s="63"/>
      <c r="Q137" s="63"/>
    </row>
    <row r="138" customFormat="false" ht="95.95" hidden="false" customHeight="false" outlineLevel="0" collapsed="false">
      <c r="A138" s="17"/>
      <c r="B138" s="86"/>
      <c r="C138" s="97" t="s">
        <v>264</v>
      </c>
      <c r="D138" s="97" t="s">
        <v>265</v>
      </c>
      <c r="E138" s="99"/>
      <c r="F138" s="105"/>
      <c r="G138" s="105"/>
      <c r="H138" s="31" t="s">
        <v>230</v>
      </c>
      <c r="I138" s="113" t="s">
        <v>231</v>
      </c>
      <c r="J138" s="106" t="n">
        <v>10342.32</v>
      </c>
      <c r="K138" s="110" t="n">
        <v>6774.94</v>
      </c>
      <c r="L138" s="89" t="s">
        <v>232</v>
      </c>
      <c r="M138" s="63"/>
      <c r="N138" s="63"/>
      <c r="O138" s="63"/>
      <c r="P138" s="63"/>
      <c r="Q138" s="63"/>
    </row>
    <row r="139" customFormat="false" ht="95.95" hidden="false" customHeight="false" outlineLevel="0" collapsed="false">
      <c r="A139" s="17"/>
      <c r="B139" s="86"/>
      <c r="C139" s="97" t="s">
        <v>266</v>
      </c>
      <c r="D139" s="97" t="s">
        <v>267</v>
      </c>
      <c r="E139" s="99"/>
      <c r="F139" s="105"/>
      <c r="G139" s="105"/>
      <c r="H139" s="31" t="s">
        <v>230</v>
      </c>
      <c r="I139" s="113" t="s">
        <v>231</v>
      </c>
      <c r="J139" s="106" t="n">
        <v>275.4</v>
      </c>
      <c r="K139" s="110" t="n">
        <v>185.13</v>
      </c>
      <c r="L139" s="89" t="s">
        <v>232</v>
      </c>
      <c r="M139" s="63"/>
      <c r="N139" s="63"/>
      <c r="O139" s="63"/>
      <c r="P139" s="63"/>
      <c r="Q139" s="63"/>
    </row>
    <row r="140" customFormat="false" ht="136.45" hidden="false" customHeight="false" outlineLevel="0" collapsed="false">
      <c r="A140" s="17"/>
      <c r="B140" s="86"/>
      <c r="C140" s="97" t="s">
        <v>268</v>
      </c>
      <c r="D140" s="97" t="s">
        <v>269</v>
      </c>
      <c r="E140" s="99"/>
      <c r="F140" s="99"/>
      <c r="G140" s="99"/>
      <c r="H140" s="31" t="s">
        <v>230</v>
      </c>
      <c r="I140" s="113" t="s">
        <v>231</v>
      </c>
      <c r="J140" s="106" t="n">
        <v>75566.25</v>
      </c>
      <c r="K140" s="110" t="n">
        <v>49495.68</v>
      </c>
      <c r="L140" s="89" t="s">
        <v>232</v>
      </c>
      <c r="M140" s="63"/>
      <c r="N140" s="63"/>
      <c r="O140" s="63"/>
      <c r="P140" s="63"/>
      <c r="Q140" s="63"/>
    </row>
    <row r="141" customFormat="false" ht="95.95" hidden="false" customHeight="false" outlineLevel="0" collapsed="false">
      <c r="A141" s="17"/>
      <c r="B141" s="86"/>
      <c r="C141" s="97" t="s">
        <v>270</v>
      </c>
      <c r="D141" s="97" t="s">
        <v>271</v>
      </c>
      <c r="E141" s="99"/>
      <c r="F141" s="105"/>
      <c r="G141" s="105"/>
      <c r="H141" s="31" t="s">
        <v>230</v>
      </c>
      <c r="I141" s="113" t="s">
        <v>231</v>
      </c>
      <c r="J141" s="106" t="n">
        <v>14065.65</v>
      </c>
      <c r="K141" s="110" t="n">
        <v>9213.17</v>
      </c>
      <c r="L141" s="89" t="s">
        <v>232</v>
      </c>
      <c r="M141" s="63"/>
      <c r="N141" s="63"/>
      <c r="O141" s="63"/>
      <c r="P141" s="63"/>
      <c r="Q141" s="63"/>
    </row>
    <row r="142" customFormat="false" ht="95.95" hidden="false" customHeight="false" outlineLevel="0" collapsed="false">
      <c r="A142" s="17"/>
      <c r="B142" s="86"/>
      <c r="C142" s="97" t="s">
        <v>272</v>
      </c>
      <c r="D142" s="31" t="s">
        <v>273</v>
      </c>
      <c r="E142" s="99"/>
      <c r="F142" s="105"/>
      <c r="G142" s="105"/>
      <c r="H142" s="31" t="s">
        <v>230</v>
      </c>
      <c r="I142" s="113" t="s">
        <v>231</v>
      </c>
      <c r="J142" s="106" t="n">
        <v>3449</v>
      </c>
      <c r="K142" s="110" t="n">
        <v>3449</v>
      </c>
      <c r="L142" s="89" t="s">
        <v>232</v>
      </c>
      <c r="M142" s="63"/>
      <c r="N142" s="63"/>
      <c r="O142" s="63"/>
      <c r="P142" s="63"/>
      <c r="Q142" s="63"/>
    </row>
    <row r="143" customFormat="false" ht="95.95" hidden="false" customHeight="false" outlineLevel="0" collapsed="false">
      <c r="A143" s="17"/>
      <c r="B143" s="86"/>
      <c r="C143" s="97" t="s">
        <v>272</v>
      </c>
      <c r="D143" s="97" t="s">
        <v>274</v>
      </c>
      <c r="E143" s="99"/>
      <c r="F143" s="105"/>
      <c r="G143" s="105"/>
      <c r="H143" s="31" t="s">
        <v>230</v>
      </c>
      <c r="I143" s="113" t="s">
        <v>231</v>
      </c>
      <c r="J143" s="106" t="n">
        <v>2322</v>
      </c>
      <c r="K143" s="110" t="n">
        <v>2220.8</v>
      </c>
      <c r="L143" s="89" t="s">
        <v>232</v>
      </c>
      <c r="M143" s="63"/>
      <c r="N143" s="63"/>
      <c r="O143" s="63"/>
      <c r="P143" s="63"/>
      <c r="Q143" s="63"/>
    </row>
    <row r="144" customFormat="false" ht="95.95" hidden="false" customHeight="false" outlineLevel="0" collapsed="false">
      <c r="A144" s="17"/>
      <c r="B144" s="86"/>
      <c r="C144" s="97" t="s">
        <v>272</v>
      </c>
      <c r="D144" s="97" t="s">
        <v>275</v>
      </c>
      <c r="E144" s="99"/>
      <c r="F144" s="105"/>
      <c r="G144" s="105"/>
      <c r="H144" s="31" t="s">
        <v>230</v>
      </c>
      <c r="I144" s="113" t="s">
        <v>231</v>
      </c>
      <c r="J144" s="106" t="n">
        <v>3595</v>
      </c>
      <c r="K144" s="110" t="n">
        <v>2322.68</v>
      </c>
      <c r="L144" s="89" t="s">
        <v>232</v>
      </c>
      <c r="M144" s="63"/>
      <c r="N144" s="63"/>
      <c r="O144" s="63"/>
      <c r="P144" s="63"/>
      <c r="Q144" s="63"/>
    </row>
    <row r="145" customFormat="false" ht="95.95" hidden="false" customHeight="false" outlineLevel="0" collapsed="false">
      <c r="A145" s="17"/>
      <c r="B145" s="86"/>
      <c r="C145" s="97" t="s">
        <v>272</v>
      </c>
      <c r="D145" s="31" t="s">
        <v>276</v>
      </c>
      <c r="E145" s="99"/>
      <c r="F145" s="105"/>
      <c r="G145" s="105"/>
      <c r="H145" s="31" t="s">
        <v>230</v>
      </c>
      <c r="I145" s="113" t="s">
        <v>231</v>
      </c>
      <c r="J145" s="106" t="n">
        <v>9727</v>
      </c>
      <c r="K145" s="110" t="n">
        <v>8049.89</v>
      </c>
      <c r="L145" s="89" t="s">
        <v>232</v>
      </c>
      <c r="M145" s="63"/>
      <c r="N145" s="63"/>
      <c r="O145" s="63"/>
      <c r="P145" s="63"/>
      <c r="Q145" s="63"/>
    </row>
    <row r="146" customFormat="false" ht="95.95" hidden="false" customHeight="false" outlineLevel="0" collapsed="false">
      <c r="A146" s="17"/>
      <c r="B146" s="86"/>
      <c r="C146" s="97" t="s">
        <v>272</v>
      </c>
      <c r="D146" s="97" t="s">
        <v>277</v>
      </c>
      <c r="E146" s="99"/>
      <c r="F146" s="105"/>
      <c r="G146" s="105"/>
      <c r="H146" s="31" t="s">
        <v>230</v>
      </c>
      <c r="I146" s="113" t="s">
        <v>231</v>
      </c>
      <c r="J146" s="106" t="n">
        <v>1276</v>
      </c>
      <c r="K146" s="110" t="n">
        <v>783.45</v>
      </c>
      <c r="L146" s="89" t="s">
        <v>232</v>
      </c>
      <c r="M146" s="63"/>
      <c r="N146" s="63"/>
      <c r="O146" s="63"/>
      <c r="P146" s="63"/>
      <c r="Q146" s="63"/>
    </row>
    <row r="147" customFormat="false" ht="95.95" hidden="false" customHeight="false" outlineLevel="0" collapsed="false">
      <c r="A147" s="17"/>
      <c r="B147" s="86"/>
      <c r="C147" s="97" t="s">
        <v>272</v>
      </c>
      <c r="D147" s="31" t="s">
        <v>278</v>
      </c>
      <c r="E147" s="99"/>
      <c r="F147" s="105"/>
      <c r="G147" s="105"/>
      <c r="H147" s="31" t="s">
        <v>230</v>
      </c>
      <c r="I147" s="113" t="s">
        <v>231</v>
      </c>
      <c r="J147" s="106" t="n">
        <v>3081</v>
      </c>
      <c r="K147" s="110" t="n">
        <v>2404.45</v>
      </c>
      <c r="L147" s="89" t="s">
        <v>232</v>
      </c>
      <c r="M147" s="63"/>
      <c r="N147" s="63"/>
      <c r="O147" s="63"/>
      <c r="P147" s="63"/>
      <c r="Q147" s="63"/>
    </row>
    <row r="148" customFormat="false" ht="95.95" hidden="false" customHeight="false" outlineLevel="0" collapsed="false">
      <c r="A148" s="17"/>
      <c r="B148" s="86"/>
      <c r="C148" s="97" t="s">
        <v>272</v>
      </c>
      <c r="D148" s="31" t="s">
        <v>279</v>
      </c>
      <c r="E148" s="99"/>
      <c r="F148" s="105"/>
      <c r="G148" s="105"/>
      <c r="H148" s="31" t="s">
        <v>230</v>
      </c>
      <c r="I148" s="113" t="s">
        <v>231</v>
      </c>
      <c r="J148" s="106" t="n">
        <v>10176</v>
      </c>
      <c r="K148" s="110" t="n">
        <v>7533.01</v>
      </c>
      <c r="L148" s="89" t="s">
        <v>232</v>
      </c>
      <c r="M148" s="63"/>
      <c r="N148" s="63"/>
      <c r="O148" s="63"/>
      <c r="P148" s="63"/>
      <c r="Q148" s="63"/>
    </row>
    <row r="149" customFormat="false" ht="95.95" hidden="false" customHeight="false" outlineLevel="0" collapsed="false">
      <c r="A149" s="17"/>
      <c r="B149" s="86"/>
      <c r="C149" s="97" t="s">
        <v>272</v>
      </c>
      <c r="D149" s="31" t="s">
        <v>280</v>
      </c>
      <c r="E149" s="99"/>
      <c r="F149" s="105"/>
      <c r="G149" s="105"/>
      <c r="H149" s="31" t="s">
        <v>230</v>
      </c>
      <c r="I149" s="113" t="s">
        <v>231</v>
      </c>
      <c r="J149" s="106" t="n">
        <v>5983</v>
      </c>
      <c r="K149" s="110" t="n">
        <v>4613.1</v>
      </c>
      <c r="L149" s="89" t="s">
        <v>232</v>
      </c>
      <c r="M149" s="63"/>
      <c r="N149" s="63"/>
      <c r="O149" s="63"/>
      <c r="P149" s="63"/>
      <c r="Q149" s="63"/>
    </row>
    <row r="150" customFormat="false" ht="95.95" hidden="false" customHeight="false" outlineLevel="0" collapsed="false">
      <c r="A150" s="17"/>
      <c r="B150" s="86"/>
      <c r="C150" s="97" t="s">
        <v>272</v>
      </c>
      <c r="D150" s="31" t="s">
        <v>281</v>
      </c>
      <c r="E150" s="99"/>
      <c r="F150" s="105"/>
      <c r="G150" s="105"/>
      <c r="H150" s="31" t="s">
        <v>230</v>
      </c>
      <c r="I150" s="113" t="s">
        <v>231</v>
      </c>
      <c r="J150" s="106" t="n">
        <v>3253</v>
      </c>
      <c r="K150" s="110" t="n">
        <v>2555.32</v>
      </c>
      <c r="L150" s="89" t="s">
        <v>232</v>
      </c>
      <c r="M150" s="63"/>
      <c r="N150" s="63"/>
      <c r="O150" s="63"/>
      <c r="P150" s="63"/>
      <c r="Q150" s="63"/>
    </row>
    <row r="151" customFormat="false" ht="95.95" hidden="false" customHeight="false" outlineLevel="0" collapsed="false">
      <c r="A151" s="17"/>
      <c r="B151" s="86"/>
      <c r="C151" s="97" t="s">
        <v>272</v>
      </c>
      <c r="D151" s="31" t="s">
        <v>282</v>
      </c>
      <c r="E151" s="99"/>
      <c r="F151" s="105"/>
      <c r="G151" s="105"/>
      <c r="H151" s="31" t="s">
        <v>230</v>
      </c>
      <c r="I151" s="113" t="s">
        <v>231</v>
      </c>
      <c r="J151" s="106" t="n">
        <v>2544</v>
      </c>
      <c r="K151" s="110" t="n">
        <v>2034.8</v>
      </c>
      <c r="L151" s="89" t="s">
        <v>232</v>
      </c>
      <c r="M151" s="63"/>
      <c r="N151" s="63"/>
      <c r="O151" s="63"/>
      <c r="P151" s="63"/>
      <c r="Q151" s="63"/>
    </row>
    <row r="152" customFormat="false" ht="95.95" hidden="false" customHeight="false" outlineLevel="0" collapsed="false">
      <c r="A152" s="17"/>
      <c r="B152" s="86"/>
      <c r="C152" s="97" t="s">
        <v>272</v>
      </c>
      <c r="D152" s="31" t="s">
        <v>283</v>
      </c>
      <c r="E152" s="99"/>
      <c r="F152" s="105"/>
      <c r="G152" s="105"/>
      <c r="H152" s="31" t="s">
        <v>230</v>
      </c>
      <c r="I152" s="113" t="s">
        <v>231</v>
      </c>
      <c r="J152" s="106" t="n">
        <v>6630</v>
      </c>
      <c r="K152" s="110" t="n">
        <v>5141.64</v>
      </c>
      <c r="L152" s="89" t="s">
        <v>232</v>
      </c>
      <c r="M152" s="63"/>
      <c r="N152" s="63"/>
      <c r="O152" s="63"/>
      <c r="P152" s="63"/>
      <c r="Q152" s="63"/>
    </row>
    <row r="153" customFormat="false" ht="95.95" hidden="false" customHeight="false" outlineLevel="0" collapsed="false">
      <c r="A153" s="17"/>
      <c r="B153" s="86"/>
      <c r="C153" s="97" t="s">
        <v>272</v>
      </c>
      <c r="D153" s="97" t="s">
        <v>284</v>
      </c>
      <c r="E153" s="99"/>
      <c r="F153" s="105"/>
      <c r="G153" s="105"/>
      <c r="H153" s="31" t="s">
        <v>230</v>
      </c>
      <c r="I153" s="113" t="s">
        <v>231</v>
      </c>
      <c r="J153" s="106" t="n">
        <v>3104</v>
      </c>
      <c r="K153" s="110" t="n">
        <v>2436.6</v>
      </c>
      <c r="L153" s="89" t="s">
        <v>232</v>
      </c>
      <c r="M153" s="63"/>
      <c r="N153" s="63"/>
      <c r="O153" s="63"/>
      <c r="P153" s="63"/>
      <c r="Q153" s="63"/>
    </row>
    <row r="154" customFormat="false" ht="95.95" hidden="false" customHeight="false" outlineLevel="0" collapsed="false">
      <c r="A154" s="17"/>
      <c r="B154" s="86"/>
      <c r="C154" s="97" t="s">
        <v>272</v>
      </c>
      <c r="D154" s="97" t="s">
        <v>285</v>
      </c>
      <c r="E154" s="99"/>
      <c r="F154" s="105"/>
      <c r="G154" s="105"/>
      <c r="H154" s="31" t="s">
        <v>230</v>
      </c>
      <c r="I154" s="113" t="s">
        <v>231</v>
      </c>
      <c r="J154" s="106" t="n">
        <v>6908</v>
      </c>
      <c r="K154" s="110" t="n">
        <v>6305.72</v>
      </c>
      <c r="L154" s="89" t="s">
        <v>232</v>
      </c>
      <c r="M154" s="63"/>
      <c r="N154" s="63"/>
      <c r="O154" s="63"/>
      <c r="P154" s="63"/>
      <c r="Q154" s="63"/>
    </row>
    <row r="155" customFormat="false" ht="95.95" hidden="false" customHeight="false" outlineLevel="0" collapsed="false">
      <c r="A155" s="17"/>
      <c r="B155" s="86"/>
      <c r="C155" s="97" t="s">
        <v>272</v>
      </c>
      <c r="D155" s="97" t="s">
        <v>286</v>
      </c>
      <c r="E155" s="99"/>
      <c r="F155" s="105"/>
      <c r="G155" s="105"/>
      <c r="H155" s="31" t="s">
        <v>230</v>
      </c>
      <c r="I155" s="113" t="s">
        <v>231</v>
      </c>
      <c r="J155" s="106" t="n">
        <v>2261</v>
      </c>
      <c r="K155" s="110" t="n">
        <v>2135.43</v>
      </c>
      <c r="L155" s="89" t="s">
        <v>232</v>
      </c>
      <c r="M155" s="63"/>
      <c r="N155" s="63"/>
      <c r="O155" s="63"/>
      <c r="P155" s="63"/>
      <c r="Q155" s="63"/>
    </row>
    <row r="156" customFormat="false" ht="95.95" hidden="false" customHeight="false" outlineLevel="0" collapsed="false">
      <c r="A156" s="17"/>
      <c r="B156" s="86"/>
      <c r="C156" s="97" t="s">
        <v>272</v>
      </c>
      <c r="D156" s="97" t="s">
        <v>285</v>
      </c>
      <c r="E156" s="99"/>
      <c r="F156" s="105"/>
      <c r="G156" s="105"/>
      <c r="H156" s="31" t="s">
        <v>230</v>
      </c>
      <c r="I156" s="113" t="s">
        <v>231</v>
      </c>
      <c r="J156" s="106" t="n">
        <v>4112</v>
      </c>
      <c r="K156" s="110" t="n">
        <v>3859.52</v>
      </c>
      <c r="L156" s="89" t="s">
        <v>232</v>
      </c>
      <c r="M156" s="63"/>
      <c r="N156" s="63"/>
      <c r="O156" s="63"/>
      <c r="P156" s="63"/>
      <c r="Q156" s="63"/>
    </row>
    <row r="157" customFormat="false" ht="95.95" hidden="false" customHeight="false" outlineLevel="0" collapsed="false">
      <c r="A157" s="17"/>
      <c r="B157" s="86"/>
      <c r="C157" s="97" t="s">
        <v>272</v>
      </c>
      <c r="D157" s="97" t="s">
        <v>287</v>
      </c>
      <c r="E157" s="99"/>
      <c r="F157" s="105"/>
      <c r="G157" s="105"/>
      <c r="H157" s="31" t="s">
        <v>230</v>
      </c>
      <c r="I157" s="113" t="s">
        <v>231</v>
      </c>
      <c r="J157" s="106" t="n">
        <v>3084</v>
      </c>
      <c r="K157" s="110" t="n">
        <v>2643.21</v>
      </c>
      <c r="L157" s="89" t="s">
        <v>232</v>
      </c>
      <c r="M157" s="63"/>
      <c r="N157" s="63"/>
      <c r="O157" s="63"/>
      <c r="P157" s="63"/>
      <c r="Q157" s="63"/>
    </row>
    <row r="158" customFormat="false" ht="95.95" hidden="false" customHeight="false" outlineLevel="0" collapsed="false">
      <c r="A158" s="17"/>
      <c r="B158" s="86"/>
      <c r="C158" s="97" t="s">
        <v>272</v>
      </c>
      <c r="D158" s="97" t="s">
        <v>288</v>
      </c>
      <c r="E158" s="99"/>
      <c r="F158" s="105"/>
      <c r="G158" s="105"/>
      <c r="H158" s="31" t="s">
        <v>230</v>
      </c>
      <c r="I158" s="113" t="s">
        <v>231</v>
      </c>
      <c r="J158" s="106" t="n">
        <v>9868</v>
      </c>
      <c r="K158" s="110" t="n">
        <v>6341.84</v>
      </c>
      <c r="L158" s="89" t="s">
        <v>232</v>
      </c>
      <c r="M158" s="63"/>
      <c r="N158" s="63"/>
      <c r="O158" s="63"/>
      <c r="P158" s="63"/>
      <c r="Q158" s="63"/>
    </row>
    <row r="159" customFormat="false" ht="95.95" hidden="false" customHeight="false" outlineLevel="0" collapsed="false">
      <c r="A159" s="17"/>
      <c r="B159" s="86"/>
      <c r="C159" s="97" t="s">
        <v>272</v>
      </c>
      <c r="D159" s="97" t="s">
        <v>289</v>
      </c>
      <c r="E159" s="99"/>
      <c r="F159" s="105"/>
      <c r="G159" s="105"/>
      <c r="H159" s="31" t="s">
        <v>230</v>
      </c>
      <c r="I159" s="113" t="s">
        <v>231</v>
      </c>
      <c r="J159" s="106" t="n">
        <v>96014</v>
      </c>
      <c r="K159" s="110" t="n">
        <v>32832.74</v>
      </c>
      <c r="L159" s="89" t="s">
        <v>232</v>
      </c>
      <c r="M159" s="63"/>
      <c r="N159" s="63"/>
      <c r="O159" s="63"/>
      <c r="P159" s="63"/>
      <c r="Q159" s="63"/>
    </row>
    <row r="160" customFormat="false" ht="95.95" hidden="false" customHeight="false" outlineLevel="0" collapsed="false">
      <c r="A160" s="17"/>
      <c r="B160" s="86"/>
      <c r="C160" s="97" t="s">
        <v>272</v>
      </c>
      <c r="D160" s="97" t="s">
        <v>290</v>
      </c>
      <c r="E160" s="105"/>
      <c r="F160" s="105"/>
      <c r="G160" s="105"/>
      <c r="H160" s="31" t="s">
        <v>230</v>
      </c>
      <c r="I160" s="113" t="s">
        <v>231</v>
      </c>
      <c r="J160" s="106" t="n">
        <v>10110</v>
      </c>
      <c r="K160" s="110" t="n">
        <v>4093.49</v>
      </c>
      <c r="L160" s="89" t="s">
        <v>232</v>
      </c>
      <c r="M160" s="63"/>
      <c r="N160" s="63"/>
      <c r="O160" s="63"/>
      <c r="P160" s="63"/>
      <c r="Q160" s="63"/>
    </row>
    <row r="161" customFormat="false" ht="95.95" hidden="false" customHeight="false" outlineLevel="0" collapsed="false">
      <c r="A161" s="17"/>
      <c r="B161" s="86"/>
      <c r="C161" s="97" t="s">
        <v>272</v>
      </c>
      <c r="D161" s="97" t="s">
        <v>291</v>
      </c>
      <c r="E161" s="105"/>
      <c r="F161" s="105"/>
      <c r="G161" s="105"/>
      <c r="H161" s="31" t="s">
        <v>230</v>
      </c>
      <c r="I161" s="113" t="s">
        <v>231</v>
      </c>
      <c r="J161" s="106" t="n">
        <v>6772</v>
      </c>
      <c r="K161" s="110" t="n">
        <v>4412.81</v>
      </c>
      <c r="L161" s="89" t="s">
        <v>232</v>
      </c>
      <c r="M161" s="63"/>
      <c r="N161" s="63"/>
      <c r="O161" s="63"/>
      <c r="P161" s="63"/>
      <c r="Q161" s="63"/>
    </row>
    <row r="162" customFormat="false" ht="95.95" hidden="false" customHeight="false" outlineLevel="0" collapsed="false">
      <c r="A162" s="17"/>
      <c r="B162" s="86"/>
      <c r="C162" s="97" t="s">
        <v>272</v>
      </c>
      <c r="D162" s="97" t="s">
        <v>292</v>
      </c>
      <c r="E162" s="105"/>
      <c r="F162" s="105"/>
      <c r="G162" s="105"/>
      <c r="H162" s="31" t="s">
        <v>230</v>
      </c>
      <c r="I162" s="113" t="s">
        <v>231</v>
      </c>
      <c r="J162" s="106" t="n">
        <v>9522</v>
      </c>
      <c r="K162" s="110" t="n">
        <v>5745.64</v>
      </c>
      <c r="L162" s="89" t="s">
        <v>232</v>
      </c>
      <c r="M162" s="63"/>
      <c r="N162" s="63"/>
      <c r="O162" s="63"/>
      <c r="P162" s="63"/>
      <c r="Q162" s="63"/>
    </row>
    <row r="163" customFormat="false" ht="95.95" hidden="false" customHeight="false" outlineLevel="0" collapsed="false">
      <c r="A163" s="17"/>
      <c r="B163" s="86"/>
      <c r="C163" s="97" t="s">
        <v>272</v>
      </c>
      <c r="D163" s="97" t="s">
        <v>293</v>
      </c>
      <c r="E163" s="105"/>
      <c r="F163" s="105"/>
      <c r="G163" s="105"/>
      <c r="H163" s="31" t="s">
        <v>230</v>
      </c>
      <c r="I163" s="113" t="s">
        <v>231</v>
      </c>
      <c r="J163" s="106" t="n">
        <v>135471</v>
      </c>
      <c r="K163" s="110" t="n">
        <v>54406.65</v>
      </c>
      <c r="L163" s="89" t="s">
        <v>232</v>
      </c>
      <c r="M163" s="63"/>
      <c r="N163" s="63"/>
      <c r="O163" s="63"/>
      <c r="P163" s="63"/>
      <c r="Q163" s="63"/>
    </row>
    <row r="164" customFormat="false" ht="95.95" hidden="false" customHeight="false" outlineLevel="0" collapsed="false">
      <c r="A164" s="17"/>
      <c r="B164" s="86"/>
      <c r="C164" s="97" t="s">
        <v>272</v>
      </c>
      <c r="D164" s="97" t="s">
        <v>294</v>
      </c>
      <c r="E164" s="105"/>
      <c r="F164" s="105"/>
      <c r="G164" s="105"/>
      <c r="H164" s="31" t="s">
        <v>230</v>
      </c>
      <c r="I164" s="113" t="s">
        <v>231</v>
      </c>
      <c r="J164" s="106" t="n">
        <v>104655</v>
      </c>
      <c r="K164" s="110" t="n">
        <v>35874.15</v>
      </c>
      <c r="L164" s="89" t="s">
        <v>232</v>
      </c>
      <c r="M164" s="63"/>
      <c r="N164" s="63"/>
      <c r="O164" s="63"/>
      <c r="P164" s="63"/>
      <c r="Q164" s="63"/>
    </row>
    <row r="165" customFormat="false" ht="95.95" hidden="false" customHeight="false" outlineLevel="0" collapsed="false">
      <c r="A165" s="17"/>
      <c r="B165" s="86"/>
      <c r="C165" s="97" t="s">
        <v>272</v>
      </c>
      <c r="D165" s="97" t="s">
        <v>295</v>
      </c>
      <c r="E165" s="105"/>
      <c r="F165" s="105"/>
      <c r="G165" s="105"/>
      <c r="H165" s="31" t="s">
        <v>230</v>
      </c>
      <c r="I165" s="113" t="s">
        <v>231</v>
      </c>
      <c r="J165" s="106" t="n">
        <v>13335</v>
      </c>
      <c r="K165" s="110" t="n">
        <v>4531.35</v>
      </c>
      <c r="L165" s="89" t="s">
        <v>232</v>
      </c>
      <c r="M165" s="63"/>
      <c r="N165" s="63"/>
      <c r="O165" s="63"/>
      <c r="P165" s="63"/>
      <c r="Q165" s="63"/>
    </row>
    <row r="166" customFormat="false" ht="95.95" hidden="false" customHeight="false" outlineLevel="0" collapsed="false">
      <c r="A166" s="17"/>
      <c r="B166" s="86"/>
      <c r="C166" s="97" t="s">
        <v>272</v>
      </c>
      <c r="D166" s="97" t="s">
        <v>296</v>
      </c>
      <c r="E166" s="105"/>
      <c r="F166" s="105"/>
      <c r="G166" s="105"/>
      <c r="H166" s="31" t="s">
        <v>230</v>
      </c>
      <c r="I166" s="113" t="s">
        <v>231</v>
      </c>
      <c r="J166" s="106" t="n">
        <v>179125</v>
      </c>
      <c r="K166" s="110" t="n">
        <v>61403.98</v>
      </c>
      <c r="L166" s="89" t="s">
        <v>232</v>
      </c>
      <c r="M166" s="63"/>
      <c r="N166" s="63"/>
      <c r="O166" s="63"/>
      <c r="P166" s="63"/>
      <c r="Q166" s="63"/>
    </row>
    <row r="167" customFormat="false" ht="95.95" hidden="false" customHeight="false" outlineLevel="0" collapsed="false">
      <c r="A167" s="17"/>
      <c r="B167" s="86"/>
      <c r="C167" s="97" t="s">
        <v>272</v>
      </c>
      <c r="D167" s="31" t="s">
        <v>297</v>
      </c>
      <c r="E167" s="105"/>
      <c r="F167" s="105"/>
      <c r="G167" s="105"/>
      <c r="H167" s="31" t="s">
        <v>230</v>
      </c>
      <c r="I167" s="113" t="s">
        <v>231</v>
      </c>
      <c r="J167" s="106" t="n">
        <v>156022</v>
      </c>
      <c r="K167" s="110" t="n">
        <v>156022</v>
      </c>
      <c r="L167" s="89" t="s">
        <v>232</v>
      </c>
      <c r="M167" s="63"/>
      <c r="N167" s="63"/>
      <c r="O167" s="63"/>
      <c r="P167" s="63"/>
      <c r="Q167" s="63"/>
    </row>
    <row r="168" customFormat="false" ht="95.95" hidden="false" customHeight="false" outlineLevel="0" collapsed="false">
      <c r="A168" s="17"/>
      <c r="B168" s="86"/>
      <c r="C168" s="116" t="s">
        <v>272</v>
      </c>
      <c r="D168" s="118" t="s">
        <v>297</v>
      </c>
      <c r="E168" s="105"/>
      <c r="F168" s="105"/>
      <c r="G168" s="105"/>
      <c r="H168" s="31" t="s">
        <v>230</v>
      </c>
      <c r="I168" s="113" t="s">
        <v>231</v>
      </c>
      <c r="J168" s="106" t="n">
        <v>193948</v>
      </c>
      <c r="K168" s="110" t="n">
        <v>68648.02</v>
      </c>
      <c r="L168" s="89" t="s">
        <v>232</v>
      </c>
      <c r="M168" s="63"/>
      <c r="N168" s="63"/>
      <c r="O168" s="63"/>
      <c r="P168" s="63"/>
      <c r="Q168" s="63"/>
    </row>
    <row r="169" customFormat="false" ht="95.95" hidden="false" customHeight="false" outlineLevel="0" collapsed="false">
      <c r="A169" s="17"/>
      <c r="B169" s="86"/>
      <c r="C169" s="97" t="s">
        <v>298</v>
      </c>
      <c r="D169" s="97" t="s">
        <v>299</v>
      </c>
      <c r="E169" s="119"/>
      <c r="F169" s="105"/>
      <c r="G169" s="105"/>
      <c r="H169" s="31" t="s">
        <v>230</v>
      </c>
      <c r="I169" s="113" t="s">
        <v>231</v>
      </c>
      <c r="J169" s="106" t="n">
        <v>247004</v>
      </c>
      <c r="K169" s="110" t="n">
        <v>170412.7</v>
      </c>
      <c r="L169" s="89" t="s">
        <v>232</v>
      </c>
      <c r="M169" s="63"/>
      <c r="N169" s="63"/>
      <c r="O169" s="63"/>
      <c r="P169" s="63"/>
      <c r="Q169" s="63"/>
    </row>
    <row r="170" customFormat="false" ht="95.95" hidden="false" customHeight="false" outlineLevel="0" collapsed="false">
      <c r="A170" s="17"/>
      <c r="B170" s="86"/>
      <c r="C170" s="97" t="s">
        <v>300</v>
      </c>
      <c r="D170" s="97" t="s">
        <v>297</v>
      </c>
      <c r="E170" s="105"/>
      <c r="F170" s="105"/>
      <c r="G170" s="105"/>
      <c r="H170" s="31" t="s">
        <v>230</v>
      </c>
      <c r="I170" s="113" t="s">
        <v>231</v>
      </c>
      <c r="J170" s="106" t="n">
        <v>100478</v>
      </c>
      <c r="K170" s="110" t="n">
        <v>100478</v>
      </c>
      <c r="L170" s="89" t="s">
        <v>232</v>
      </c>
      <c r="M170" s="63"/>
      <c r="N170" s="63"/>
      <c r="O170" s="63"/>
      <c r="P170" s="63"/>
      <c r="Q170" s="63"/>
    </row>
    <row r="171" customFormat="false" ht="95.95" hidden="false" customHeight="false" outlineLevel="0" collapsed="false">
      <c r="A171" s="17"/>
      <c r="B171" s="86"/>
      <c r="C171" s="116" t="s">
        <v>301</v>
      </c>
      <c r="D171" s="116" t="s">
        <v>302</v>
      </c>
      <c r="E171" s="120"/>
      <c r="F171" s="105"/>
      <c r="G171" s="105"/>
      <c r="H171" s="31" t="s">
        <v>230</v>
      </c>
      <c r="I171" s="113" t="s">
        <v>231</v>
      </c>
      <c r="J171" s="106" t="n">
        <v>226323</v>
      </c>
      <c r="K171" s="110" t="n">
        <v>173647.9</v>
      </c>
      <c r="L171" s="89" t="s">
        <v>232</v>
      </c>
      <c r="M171" s="63"/>
      <c r="N171" s="63"/>
      <c r="O171" s="63"/>
      <c r="P171" s="63"/>
      <c r="Q171" s="63"/>
    </row>
    <row r="172" customFormat="false" ht="95.95" hidden="false" customHeight="false" outlineLevel="0" collapsed="false">
      <c r="A172" s="17"/>
      <c r="B172" s="86"/>
      <c r="C172" s="97" t="s">
        <v>300</v>
      </c>
      <c r="D172" s="97" t="s">
        <v>303</v>
      </c>
      <c r="E172" s="119"/>
      <c r="F172" s="105"/>
      <c r="G172" s="105"/>
      <c r="H172" s="31" t="s">
        <v>230</v>
      </c>
      <c r="I172" s="113" t="s">
        <v>231</v>
      </c>
      <c r="J172" s="106" t="n">
        <v>174094</v>
      </c>
      <c r="K172" s="110" t="n">
        <v>165005.3</v>
      </c>
      <c r="L172" s="89" t="s">
        <v>232</v>
      </c>
      <c r="M172" s="63"/>
      <c r="N172" s="63"/>
      <c r="O172" s="63"/>
      <c r="P172" s="63"/>
      <c r="Q172" s="63"/>
    </row>
    <row r="173" customFormat="false" ht="95.95" hidden="false" customHeight="false" outlineLevel="0" collapsed="false">
      <c r="A173" s="17"/>
      <c r="B173" s="86"/>
      <c r="C173" s="97" t="s">
        <v>304</v>
      </c>
      <c r="D173" s="97" t="s">
        <v>305</v>
      </c>
      <c r="E173" s="119"/>
      <c r="F173" s="105"/>
      <c r="G173" s="105"/>
      <c r="H173" s="31" t="s">
        <v>230</v>
      </c>
      <c r="I173" s="113" t="s">
        <v>231</v>
      </c>
      <c r="J173" s="106" t="n">
        <v>10443</v>
      </c>
      <c r="K173" s="110" t="n">
        <v>8177.6</v>
      </c>
      <c r="L173" s="89" t="s">
        <v>232</v>
      </c>
      <c r="M173" s="63"/>
      <c r="N173" s="63"/>
      <c r="O173" s="63"/>
      <c r="P173" s="63"/>
      <c r="Q173" s="63"/>
    </row>
    <row r="174" customFormat="false" ht="95.95" hidden="false" customHeight="false" outlineLevel="0" collapsed="false">
      <c r="A174" s="17"/>
      <c r="B174" s="86"/>
      <c r="C174" s="97" t="s">
        <v>306</v>
      </c>
      <c r="D174" s="97" t="s">
        <v>307</v>
      </c>
      <c r="E174" s="119"/>
      <c r="F174" s="105"/>
      <c r="G174" s="105"/>
      <c r="H174" s="31" t="s">
        <v>230</v>
      </c>
      <c r="I174" s="113" t="s">
        <v>231</v>
      </c>
      <c r="J174" s="106" t="n">
        <v>2677.82</v>
      </c>
      <c r="K174" s="110" t="n">
        <v>1713.11</v>
      </c>
      <c r="L174" s="89" t="s">
        <v>232</v>
      </c>
      <c r="M174" s="63"/>
      <c r="N174" s="63"/>
      <c r="O174" s="63"/>
      <c r="P174" s="63"/>
      <c r="Q174" s="63"/>
    </row>
    <row r="175" customFormat="false" ht="95.95" hidden="false" customHeight="false" outlineLevel="0" collapsed="false">
      <c r="A175" s="17"/>
      <c r="B175" s="86"/>
      <c r="C175" s="97" t="s">
        <v>308</v>
      </c>
      <c r="D175" s="97" t="s">
        <v>309</v>
      </c>
      <c r="E175" s="119"/>
      <c r="F175" s="105"/>
      <c r="G175" s="105"/>
      <c r="H175" s="31" t="s">
        <v>230</v>
      </c>
      <c r="I175" s="113" t="s">
        <v>231</v>
      </c>
      <c r="J175" s="106" t="n">
        <v>5599.17</v>
      </c>
      <c r="K175" s="110" t="n">
        <v>3558.74</v>
      </c>
      <c r="L175" s="89" t="s">
        <v>232</v>
      </c>
      <c r="M175" s="63"/>
      <c r="N175" s="63"/>
      <c r="O175" s="63"/>
      <c r="P175" s="63"/>
      <c r="Q175" s="63"/>
    </row>
    <row r="176" customFormat="false" ht="95.95" hidden="false" customHeight="false" outlineLevel="0" collapsed="false">
      <c r="A176" s="17"/>
      <c r="B176" s="86"/>
      <c r="C176" s="97" t="s">
        <v>310</v>
      </c>
      <c r="D176" s="97" t="s">
        <v>311</v>
      </c>
      <c r="E176" s="119"/>
      <c r="F176" s="105"/>
      <c r="G176" s="105"/>
      <c r="H176" s="31" t="s">
        <v>230</v>
      </c>
      <c r="I176" s="113" t="s">
        <v>231</v>
      </c>
      <c r="J176" s="106" t="n">
        <v>5842.69</v>
      </c>
      <c r="K176" s="110" t="n">
        <v>5102.96</v>
      </c>
      <c r="L176" s="89" t="s">
        <v>232</v>
      </c>
      <c r="M176" s="63"/>
      <c r="N176" s="63"/>
      <c r="O176" s="63"/>
      <c r="P176" s="63"/>
      <c r="Q176" s="63"/>
    </row>
    <row r="177" customFormat="false" ht="95.95" hidden="false" customHeight="false" outlineLevel="0" collapsed="false">
      <c r="A177" s="17"/>
      <c r="B177" s="86"/>
      <c r="C177" s="97" t="s">
        <v>304</v>
      </c>
      <c r="D177" s="31" t="s">
        <v>312</v>
      </c>
      <c r="E177" s="119"/>
      <c r="F177" s="105"/>
      <c r="G177" s="105"/>
      <c r="H177" s="31" t="s">
        <v>230</v>
      </c>
      <c r="I177" s="113" t="s">
        <v>231</v>
      </c>
      <c r="J177" s="106" t="n">
        <v>15110</v>
      </c>
      <c r="K177" s="110" t="n">
        <v>10801.96</v>
      </c>
      <c r="L177" s="89" t="s">
        <v>232</v>
      </c>
      <c r="M177" s="63"/>
      <c r="N177" s="63"/>
      <c r="O177" s="63"/>
      <c r="P177" s="63"/>
      <c r="Q177" s="63"/>
    </row>
    <row r="178" customFormat="false" ht="95.95" hidden="false" customHeight="false" outlineLevel="0" collapsed="false">
      <c r="A178" s="17"/>
      <c r="B178" s="86"/>
      <c r="C178" s="97" t="s">
        <v>313</v>
      </c>
      <c r="D178" s="32" t="s">
        <v>314</v>
      </c>
      <c r="E178" s="119"/>
      <c r="F178" s="105"/>
      <c r="G178" s="105"/>
      <c r="H178" s="31" t="s">
        <v>230</v>
      </c>
      <c r="I178" s="113" t="s">
        <v>231</v>
      </c>
      <c r="J178" s="106" t="n">
        <v>164070.5</v>
      </c>
      <c r="K178" s="110" t="n">
        <v>124759.51</v>
      </c>
      <c r="L178" s="89" t="s">
        <v>232</v>
      </c>
      <c r="M178" s="63"/>
      <c r="N178" s="63"/>
      <c r="O178" s="63"/>
      <c r="P178" s="63"/>
      <c r="Q178" s="63"/>
    </row>
    <row r="179" customFormat="false" ht="95.95" hidden="false" customHeight="false" outlineLevel="0" collapsed="false">
      <c r="A179" s="17"/>
      <c r="B179" s="86"/>
      <c r="C179" s="97" t="s">
        <v>313</v>
      </c>
      <c r="D179" s="31" t="s">
        <v>315</v>
      </c>
      <c r="E179" s="105"/>
      <c r="F179" s="105"/>
      <c r="G179" s="105"/>
      <c r="H179" s="31" t="s">
        <v>230</v>
      </c>
      <c r="I179" s="113" t="s">
        <v>231</v>
      </c>
      <c r="J179" s="106" t="n">
        <v>105547.95</v>
      </c>
      <c r="K179" s="110" t="n">
        <v>67487.39</v>
      </c>
      <c r="L179" s="89" t="s">
        <v>232</v>
      </c>
      <c r="M179" s="63"/>
      <c r="N179" s="63"/>
      <c r="O179" s="63"/>
      <c r="P179" s="63"/>
      <c r="Q179" s="63"/>
    </row>
    <row r="180" customFormat="false" ht="95.95" hidden="false" customHeight="false" outlineLevel="0" collapsed="false">
      <c r="A180" s="17"/>
      <c r="B180" s="86"/>
      <c r="C180" s="97" t="s">
        <v>272</v>
      </c>
      <c r="D180" s="31" t="s">
        <v>316</v>
      </c>
      <c r="E180" s="105"/>
      <c r="F180" s="105"/>
      <c r="G180" s="105"/>
      <c r="H180" s="31" t="s">
        <v>230</v>
      </c>
      <c r="I180" s="113" t="s">
        <v>231</v>
      </c>
      <c r="J180" s="106" t="n">
        <v>9388</v>
      </c>
      <c r="K180" s="110" t="n">
        <v>9388</v>
      </c>
      <c r="L180" s="89" t="s">
        <v>232</v>
      </c>
      <c r="M180" s="63"/>
      <c r="N180" s="63"/>
      <c r="O180" s="63"/>
      <c r="P180" s="63"/>
      <c r="Q180" s="63"/>
    </row>
    <row r="181" customFormat="false" ht="95.95" hidden="false" customHeight="false" outlineLevel="0" collapsed="false">
      <c r="A181" s="17"/>
      <c r="B181" s="86"/>
      <c r="C181" s="97" t="s">
        <v>272</v>
      </c>
      <c r="D181" s="31" t="s">
        <v>279</v>
      </c>
      <c r="E181" s="105"/>
      <c r="F181" s="105"/>
      <c r="G181" s="105"/>
      <c r="H181" s="31" t="s">
        <v>230</v>
      </c>
      <c r="I181" s="113" t="s">
        <v>231</v>
      </c>
      <c r="J181" s="106" t="n">
        <v>5144</v>
      </c>
      <c r="K181" s="110" t="n">
        <v>5144</v>
      </c>
      <c r="L181" s="89" t="s">
        <v>232</v>
      </c>
      <c r="M181" s="63"/>
      <c r="N181" s="63"/>
      <c r="O181" s="63"/>
      <c r="P181" s="63"/>
      <c r="Q181" s="63"/>
    </row>
    <row r="182" customFormat="false" ht="95.95" hidden="false" customHeight="false" outlineLevel="0" collapsed="false">
      <c r="A182" s="17"/>
      <c r="B182" s="86"/>
      <c r="C182" s="97" t="s">
        <v>272</v>
      </c>
      <c r="D182" s="31" t="s">
        <v>303</v>
      </c>
      <c r="E182" s="105"/>
      <c r="F182" s="105"/>
      <c r="G182" s="105"/>
      <c r="H182" s="31" t="s">
        <v>230</v>
      </c>
      <c r="I182" s="113" t="s">
        <v>231</v>
      </c>
      <c r="J182" s="106" t="n">
        <v>640</v>
      </c>
      <c r="K182" s="110" t="n">
        <v>640</v>
      </c>
      <c r="L182" s="89" t="s">
        <v>232</v>
      </c>
      <c r="M182" s="63"/>
      <c r="N182" s="63"/>
      <c r="O182" s="63"/>
      <c r="P182" s="63"/>
      <c r="Q182" s="63"/>
    </row>
    <row r="183" customFormat="false" ht="95.95" hidden="false" customHeight="false" outlineLevel="0" collapsed="false">
      <c r="A183" s="17"/>
      <c r="B183" s="86"/>
      <c r="C183" s="97" t="s">
        <v>272</v>
      </c>
      <c r="D183" s="31" t="s">
        <v>317</v>
      </c>
      <c r="E183" s="105"/>
      <c r="F183" s="105"/>
      <c r="G183" s="105"/>
      <c r="H183" s="31" t="s">
        <v>230</v>
      </c>
      <c r="I183" s="113" t="s">
        <v>231</v>
      </c>
      <c r="J183" s="106" t="n">
        <v>10150</v>
      </c>
      <c r="K183" s="110" t="n">
        <v>10150</v>
      </c>
      <c r="L183" s="89" t="s">
        <v>232</v>
      </c>
      <c r="M183" s="63"/>
      <c r="N183" s="63"/>
      <c r="O183" s="63"/>
      <c r="P183" s="63"/>
      <c r="Q183" s="63"/>
    </row>
    <row r="184" customFormat="false" ht="95.95" hidden="false" customHeight="false" outlineLevel="0" collapsed="false">
      <c r="A184" s="17"/>
      <c r="B184" s="86"/>
      <c r="C184" s="97" t="s">
        <v>272</v>
      </c>
      <c r="D184" s="31" t="s">
        <v>318</v>
      </c>
      <c r="E184" s="105"/>
      <c r="F184" s="105"/>
      <c r="G184" s="105"/>
      <c r="H184" s="31" t="s">
        <v>230</v>
      </c>
      <c r="I184" s="113" t="s">
        <v>231</v>
      </c>
      <c r="J184" s="106" t="n">
        <v>2087</v>
      </c>
      <c r="K184" s="110" t="n">
        <v>2087</v>
      </c>
      <c r="L184" s="89" t="s">
        <v>232</v>
      </c>
      <c r="M184" s="63"/>
      <c r="N184" s="63"/>
      <c r="O184" s="63"/>
      <c r="P184" s="63"/>
      <c r="Q184" s="63"/>
    </row>
    <row r="185" customFormat="false" ht="95.95" hidden="false" customHeight="false" outlineLevel="0" collapsed="false">
      <c r="A185" s="17"/>
      <c r="B185" s="86"/>
      <c r="C185" s="97" t="s">
        <v>272</v>
      </c>
      <c r="D185" s="31" t="s">
        <v>319</v>
      </c>
      <c r="E185" s="105"/>
      <c r="F185" s="105"/>
      <c r="G185" s="105"/>
      <c r="H185" s="31" t="s">
        <v>230</v>
      </c>
      <c r="I185" s="113" t="s">
        <v>231</v>
      </c>
      <c r="J185" s="106" t="n">
        <v>1696</v>
      </c>
      <c r="K185" s="110" t="n">
        <v>1696</v>
      </c>
      <c r="L185" s="89" t="s">
        <v>232</v>
      </c>
      <c r="M185" s="63"/>
      <c r="N185" s="63"/>
      <c r="O185" s="63"/>
      <c r="P185" s="63"/>
      <c r="Q185" s="63"/>
    </row>
    <row r="186" customFormat="false" ht="95.95" hidden="false" customHeight="false" outlineLevel="0" collapsed="false">
      <c r="A186" s="17"/>
      <c r="B186" s="86"/>
      <c r="C186" s="97" t="s">
        <v>272</v>
      </c>
      <c r="D186" s="31" t="s">
        <v>320</v>
      </c>
      <c r="E186" s="105"/>
      <c r="F186" s="105"/>
      <c r="G186" s="105"/>
      <c r="H186" s="31" t="s">
        <v>230</v>
      </c>
      <c r="I186" s="113" t="s">
        <v>231</v>
      </c>
      <c r="J186" s="106" t="n">
        <v>6246</v>
      </c>
      <c r="K186" s="110" t="n">
        <v>6246</v>
      </c>
      <c r="L186" s="89" t="s">
        <v>232</v>
      </c>
      <c r="M186" s="63"/>
      <c r="N186" s="63"/>
      <c r="O186" s="63"/>
      <c r="P186" s="63"/>
      <c r="Q186" s="63"/>
    </row>
    <row r="187" customFormat="false" ht="95.95" hidden="false" customHeight="false" outlineLevel="0" collapsed="false">
      <c r="A187" s="17"/>
      <c r="B187" s="86"/>
      <c r="C187" s="97" t="s">
        <v>272</v>
      </c>
      <c r="D187" s="31" t="s">
        <v>315</v>
      </c>
      <c r="E187" s="105"/>
      <c r="F187" s="105"/>
      <c r="G187" s="105"/>
      <c r="H187" s="31" t="s">
        <v>230</v>
      </c>
      <c r="I187" s="113" t="s">
        <v>231</v>
      </c>
      <c r="J187" s="106" t="n">
        <v>4319</v>
      </c>
      <c r="K187" s="110" t="n">
        <v>4319</v>
      </c>
      <c r="L187" s="89" t="s">
        <v>232</v>
      </c>
      <c r="M187" s="63"/>
      <c r="N187" s="63"/>
      <c r="O187" s="63"/>
      <c r="P187" s="63"/>
      <c r="Q187" s="63"/>
    </row>
    <row r="188" customFormat="false" ht="95.95" hidden="false" customHeight="false" outlineLevel="0" collapsed="false">
      <c r="A188" s="17"/>
      <c r="B188" s="86"/>
      <c r="C188" s="97" t="s">
        <v>272</v>
      </c>
      <c r="D188" s="31" t="s">
        <v>321</v>
      </c>
      <c r="E188" s="105"/>
      <c r="F188" s="105"/>
      <c r="G188" s="105"/>
      <c r="H188" s="31" t="s">
        <v>230</v>
      </c>
      <c r="I188" s="113" t="s">
        <v>231</v>
      </c>
      <c r="J188" s="106" t="n">
        <v>1898</v>
      </c>
      <c r="K188" s="110" t="n">
        <v>1898</v>
      </c>
      <c r="L188" s="89" t="s">
        <v>232</v>
      </c>
      <c r="M188" s="63"/>
      <c r="N188" s="63"/>
      <c r="O188" s="63"/>
      <c r="P188" s="63"/>
      <c r="Q188" s="63"/>
    </row>
    <row r="189" customFormat="false" ht="95.95" hidden="false" customHeight="false" outlineLevel="0" collapsed="false">
      <c r="A189" s="17"/>
      <c r="B189" s="86"/>
      <c r="C189" s="97" t="s">
        <v>272</v>
      </c>
      <c r="D189" s="31" t="s">
        <v>322</v>
      </c>
      <c r="E189" s="105"/>
      <c r="F189" s="105"/>
      <c r="G189" s="105"/>
      <c r="H189" s="31" t="s">
        <v>230</v>
      </c>
      <c r="I189" s="113" t="s">
        <v>231</v>
      </c>
      <c r="J189" s="106" t="n">
        <v>7418</v>
      </c>
      <c r="K189" s="110" t="n">
        <v>7418</v>
      </c>
      <c r="L189" s="89" t="s">
        <v>232</v>
      </c>
      <c r="M189" s="63"/>
      <c r="N189" s="63"/>
      <c r="O189" s="63"/>
      <c r="P189" s="63"/>
      <c r="Q189" s="63"/>
    </row>
    <row r="190" customFormat="false" ht="95.95" hidden="false" customHeight="false" outlineLevel="0" collapsed="false">
      <c r="A190" s="17"/>
      <c r="B190" s="86"/>
      <c r="C190" s="97" t="s">
        <v>272</v>
      </c>
      <c r="D190" s="31" t="s">
        <v>312</v>
      </c>
      <c r="E190" s="105"/>
      <c r="F190" s="105"/>
      <c r="G190" s="105"/>
      <c r="H190" s="31" t="s">
        <v>230</v>
      </c>
      <c r="I190" s="113" t="s">
        <v>231</v>
      </c>
      <c r="J190" s="106" t="n">
        <v>5028</v>
      </c>
      <c r="K190" s="110" t="n">
        <v>5028</v>
      </c>
      <c r="L190" s="89" t="s">
        <v>232</v>
      </c>
      <c r="M190" s="63"/>
      <c r="N190" s="63"/>
      <c r="O190" s="63"/>
      <c r="P190" s="63"/>
      <c r="Q190" s="63"/>
    </row>
    <row r="191" customFormat="false" ht="95.95" hidden="false" customHeight="false" outlineLevel="0" collapsed="false">
      <c r="A191" s="17"/>
      <c r="B191" s="86"/>
      <c r="C191" s="97" t="s">
        <v>272</v>
      </c>
      <c r="D191" s="31" t="s">
        <v>323</v>
      </c>
      <c r="E191" s="105"/>
      <c r="F191" s="105"/>
      <c r="G191" s="105"/>
      <c r="H191" s="31" t="s">
        <v>230</v>
      </c>
      <c r="I191" s="113" t="s">
        <v>231</v>
      </c>
      <c r="J191" s="106" t="n">
        <v>6063</v>
      </c>
      <c r="K191" s="110" t="n">
        <v>6063</v>
      </c>
      <c r="L191" s="89" t="s">
        <v>232</v>
      </c>
      <c r="M191" s="63"/>
      <c r="N191" s="63"/>
      <c r="O191" s="63"/>
      <c r="P191" s="63"/>
      <c r="Q191" s="63"/>
    </row>
    <row r="192" customFormat="false" ht="95.95" hidden="false" customHeight="false" outlineLevel="0" collapsed="false">
      <c r="A192" s="17"/>
      <c r="B192" s="86"/>
      <c r="C192" s="97" t="s">
        <v>272</v>
      </c>
      <c r="D192" s="31" t="s">
        <v>324</v>
      </c>
      <c r="E192" s="105"/>
      <c r="F192" s="105"/>
      <c r="G192" s="105"/>
      <c r="H192" s="31" t="s">
        <v>230</v>
      </c>
      <c r="I192" s="113" t="s">
        <v>231</v>
      </c>
      <c r="J192" s="106" t="n">
        <v>3414</v>
      </c>
      <c r="K192" s="106" t="n">
        <v>3414</v>
      </c>
      <c r="L192" s="89" t="s">
        <v>232</v>
      </c>
      <c r="M192" s="63"/>
      <c r="N192" s="63"/>
      <c r="O192" s="63"/>
      <c r="P192" s="63"/>
      <c r="Q192" s="63"/>
    </row>
    <row r="193" customFormat="false" ht="95.95" hidden="false" customHeight="false" outlineLevel="0" collapsed="false">
      <c r="A193" s="17"/>
      <c r="B193" s="86"/>
      <c r="C193" s="97" t="s">
        <v>272</v>
      </c>
      <c r="D193" s="31" t="s">
        <v>325</v>
      </c>
      <c r="E193" s="105"/>
      <c r="F193" s="105"/>
      <c r="G193" s="105"/>
      <c r="H193" s="31" t="s">
        <v>230</v>
      </c>
      <c r="I193" s="113" t="s">
        <v>231</v>
      </c>
      <c r="J193" s="106" t="n">
        <v>12480</v>
      </c>
      <c r="K193" s="106" t="n">
        <v>12480</v>
      </c>
      <c r="L193" s="89" t="s">
        <v>232</v>
      </c>
      <c r="M193" s="63"/>
      <c r="N193" s="63"/>
      <c r="O193" s="63"/>
      <c r="P193" s="63"/>
      <c r="Q193" s="63"/>
    </row>
    <row r="194" customFormat="false" ht="95.95" hidden="false" customHeight="false" outlineLevel="0" collapsed="false">
      <c r="A194" s="17"/>
      <c r="B194" s="86"/>
      <c r="C194" s="97" t="s">
        <v>272</v>
      </c>
      <c r="D194" s="31" t="s">
        <v>326</v>
      </c>
      <c r="E194" s="105"/>
      <c r="F194" s="105"/>
      <c r="G194" s="105"/>
      <c r="H194" s="31" t="s">
        <v>230</v>
      </c>
      <c r="I194" s="113" t="s">
        <v>231</v>
      </c>
      <c r="J194" s="106" t="n">
        <v>5513</v>
      </c>
      <c r="K194" s="106" t="n">
        <v>5513</v>
      </c>
      <c r="L194" s="89" t="s">
        <v>232</v>
      </c>
      <c r="M194" s="63"/>
      <c r="N194" s="63"/>
      <c r="O194" s="63"/>
      <c r="P194" s="63"/>
      <c r="Q194" s="63"/>
    </row>
    <row r="195" customFormat="false" ht="95.95" hidden="false" customHeight="false" outlineLevel="0" collapsed="false">
      <c r="A195" s="17"/>
      <c r="B195" s="86"/>
      <c r="C195" s="97" t="s">
        <v>272</v>
      </c>
      <c r="D195" s="31" t="s">
        <v>327</v>
      </c>
      <c r="E195" s="105"/>
      <c r="F195" s="105"/>
      <c r="G195" s="105"/>
      <c r="H195" s="31" t="s">
        <v>230</v>
      </c>
      <c r="I195" s="113" t="s">
        <v>231</v>
      </c>
      <c r="J195" s="106" t="n">
        <v>6897</v>
      </c>
      <c r="K195" s="106" t="n">
        <v>6897</v>
      </c>
      <c r="L195" s="89" t="s">
        <v>232</v>
      </c>
      <c r="M195" s="63"/>
      <c r="N195" s="63"/>
      <c r="O195" s="63"/>
      <c r="P195" s="63"/>
      <c r="Q195" s="63"/>
    </row>
    <row r="196" customFormat="false" ht="95.95" hidden="false" customHeight="false" outlineLevel="0" collapsed="false">
      <c r="A196" s="17"/>
      <c r="B196" s="86"/>
      <c r="C196" s="97" t="s">
        <v>272</v>
      </c>
      <c r="D196" s="31" t="s">
        <v>328</v>
      </c>
      <c r="E196" s="105"/>
      <c r="F196" s="105"/>
      <c r="G196" s="105"/>
      <c r="H196" s="31" t="s">
        <v>230</v>
      </c>
      <c r="I196" s="113" t="s">
        <v>231</v>
      </c>
      <c r="J196" s="106" t="n">
        <v>5936</v>
      </c>
      <c r="K196" s="106" t="n">
        <v>5936</v>
      </c>
      <c r="L196" s="89" t="s">
        <v>232</v>
      </c>
      <c r="M196" s="63"/>
      <c r="N196" s="63"/>
      <c r="O196" s="63"/>
      <c r="P196" s="63"/>
      <c r="Q196" s="63"/>
    </row>
    <row r="197" customFormat="false" ht="95.95" hidden="false" customHeight="false" outlineLevel="0" collapsed="false">
      <c r="A197" s="17"/>
      <c r="B197" s="86"/>
      <c r="C197" s="97" t="s">
        <v>272</v>
      </c>
      <c r="D197" s="31" t="s">
        <v>329</v>
      </c>
      <c r="E197" s="105"/>
      <c r="F197" s="105"/>
      <c r="G197" s="105"/>
      <c r="H197" s="31" t="s">
        <v>230</v>
      </c>
      <c r="I197" s="113" t="s">
        <v>231</v>
      </c>
      <c r="J197" s="106" t="n">
        <v>2902</v>
      </c>
      <c r="K197" s="106" t="n">
        <v>2902</v>
      </c>
      <c r="L197" s="89" t="s">
        <v>232</v>
      </c>
      <c r="M197" s="63"/>
      <c r="N197" s="63"/>
      <c r="O197" s="63"/>
      <c r="P197" s="63"/>
      <c r="Q197" s="63"/>
    </row>
    <row r="198" customFormat="false" ht="95.95" hidden="false" customHeight="false" outlineLevel="0" collapsed="false">
      <c r="A198" s="17"/>
      <c r="B198" s="86"/>
      <c r="C198" s="97" t="s">
        <v>272</v>
      </c>
      <c r="D198" s="31" t="s">
        <v>330</v>
      </c>
      <c r="E198" s="105"/>
      <c r="F198" s="105"/>
      <c r="G198" s="105"/>
      <c r="H198" s="31" t="s">
        <v>230</v>
      </c>
      <c r="I198" s="113" t="s">
        <v>231</v>
      </c>
      <c r="J198" s="106" t="n">
        <v>3503</v>
      </c>
      <c r="K198" s="106" t="n">
        <v>3503</v>
      </c>
      <c r="L198" s="89" t="s">
        <v>232</v>
      </c>
      <c r="M198" s="63"/>
      <c r="N198" s="63"/>
      <c r="O198" s="63"/>
      <c r="P198" s="63"/>
      <c r="Q198" s="63"/>
    </row>
    <row r="199" customFormat="false" ht="95.95" hidden="false" customHeight="false" outlineLevel="0" collapsed="false">
      <c r="A199" s="17"/>
      <c r="B199" s="86"/>
      <c r="C199" s="97" t="s">
        <v>272</v>
      </c>
      <c r="D199" s="31" t="s">
        <v>331</v>
      </c>
      <c r="E199" s="105"/>
      <c r="F199" s="105"/>
      <c r="G199" s="105"/>
      <c r="H199" s="31" t="s">
        <v>230</v>
      </c>
      <c r="I199" s="113" t="s">
        <v>231</v>
      </c>
      <c r="J199" s="106" t="n">
        <v>2442</v>
      </c>
      <c r="K199" s="106" t="n">
        <v>2442</v>
      </c>
      <c r="L199" s="89" t="s">
        <v>232</v>
      </c>
      <c r="M199" s="63"/>
      <c r="N199" s="63"/>
      <c r="O199" s="63"/>
      <c r="P199" s="63"/>
      <c r="Q199" s="63"/>
    </row>
    <row r="200" customFormat="false" ht="95.95" hidden="false" customHeight="false" outlineLevel="0" collapsed="false">
      <c r="A200" s="17"/>
      <c r="B200" s="86"/>
      <c r="C200" s="97" t="s">
        <v>272</v>
      </c>
      <c r="D200" s="31" t="s">
        <v>303</v>
      </c>
      <c r="E200" s="105"/>
      <c r="F200" s="105"/>
      <c r="G200" s="105"/>
      <c r="H200" s="31" t="s">
        <v>230</v>
      </c>
      <c r="I200" s="113" t="s">
        <v>231</v>
      </c>
      <c r="J200" s="106" t="n">
        <v>3746</v>
      </c>
      <c r="K200" s="106" t="n">
        <v>3746</v>
      </c>
      <c r="L200" s="89" t="s">
        <v>232</v>
      </c>
      <c r="M200" s="63"/>
      <c r="N200" s="63"/>
      <c r="O200" s="63"/>
      <c r="P200" s="63"/>
      <c r="Q200" s="63"/>
    </row>
    <row r="201" customFormat="false" ht="95.95" hidden="false" customHeight="false" outlineLevel="0" collapsed="false">
      <c r="A201" s="17"/>
      <c r="B201" s="86"/>
      <c r="C201" s="97" t="s">
        <v>272</v>
      </c>
      <c r="D201" s="31" t="s">
        <v>332</v>
      </c>
      <c r="E201" s="105"/>
      <c r="F201" s="105"/>
      <c r="G201" s="105"/>
      <c r="H201" s="31" t="s">
        <v>230</v>
      </c>
      <c r="I201" s="113" t="s">
        <v>231</v>
      </c>
      <c r="J201" s="106" t="n">
        <v>9887</v>
      </c>
      <c r="K201" s="106" t="n">
        <v>9887</v>
      </c>
      <c r="L201" s="89" t="s">
        <v>232</v>
      </c>
      <c r="M201" s="63"/>
      <c r="N201" s="63"/>
      <c r="O201" s="63"/>
      <c r="P201" s="63"/>
      <c r="Q201" s="63"/>
    </row>
    <row r="202" customFormat="false" ht="95.95" hidden="false" customHeight="false" outlineLevel="0" collapsed="false">
      <c r="A202" s="17"/>
      <c r="B202" s="86"/>
      <c r="C202" s="97" t="s">
        <v>272</v>
      </c>
      <c r="D202" s="31" t="s">
        <v>333</v>
      </c>
      <c r="E202" s="103"/>
      <c r="F202" s="103"/>
      <c r="G202" s="103"/>
      <c r="H202" s="31" t="s">
        <v>230</v>
      </c>
      <c r="I202" s="113" t="s">
        <v>231</v>
      </c>
      <c r="J202" s="104" t="n">
        <v>3001</v>
      </c>
      <c r="K202" s="104" t="n">
        <v>3001</v>
      </c>
      <c r="L202" s="89" t="s">
        <v>232</v>
      </c>
      <c r="M202" s="63"/>
      <c r="N202" s="63"/>
      <c r="O202" s="63"/>
      <c r="P202" s="63"/>
      <c r="Q202" s="63"/>
    </row>
    <row r="203" customFormat="false" ht="95.95" hidden="false" customHeight="false" outlineLevel="0" collapsed="false">
      <c r="A203" s="17"/>
      <c r="B203" s="86"/>
      <c r="C203" s="97" t="s">
        <v>272</v>
      </c>
      <c r="D203" s="31" t="s">
        <v>334</v>
      </c>
      <c r="E203" s="103"/>
      <c r="F203" s="103"/>
      <c r="G203" s="103"/>
      <c r="H203" s="31" t="s">
        <v>230</v>
      </c>
      <c r="I203" s="113" t="s">
        <v>231</v>
      </c>
      <c r="J203" s="104" t="n">
        <v>2407</v>
      </c>
      <c r="K203" s="104" t="n">
        <v>2407</v>
      </c>
      <c r="L203" s="89" t="s">
        <v>232</v>
      </c>
      <c r="M203" s="63"/>
      <c r="N203" s="63"/>
      <c r="O203" s="63"/>
      <c r="P203" s="63"/>
      <c r="Q203" s="63"/>
    </row>
    <row r="204" customFormat="false" ht="95.95" hidden="false" customHeight="false" outlineLevel="0" collapsed="false">
      <c r="A204" s="17"/>
      <c r="B204" s="86"/>
      <c r="C204" s="97" t="s">
        <v>272</v>
      </c>
      <c r="D204" s="31" t="s">
        <v>335</v>
      </c>
      <c r="E204" s="103"/>
      <c r="F204" s="103"/>
      <c r="G204" s="103"/>
      <c r="H204" s="31" t="s">
        <v>230</v>
      </c>
      <c r="I204" s="113" t="s">
        <v>231</v>
      </c>
      <c r="J204" s="104" t="n">
        <v>8834</v>
      </c>
      <c r="K204" s="104" t="n">
        <v>8834</v>
      </c>
      <c r="L204" s="89" t="s">
        <v>232</v>
      </c>
      <c r="M204" s="63"/>
      <c r="N204" s="63"/>
      <c r="O204" s="63"/>
      <c r="P204" s="63"/>
      <c r="Q204" s="63"/>
    </row>
    <row r="205" customFormat="false" ht="95.95" hidden="false" customHeight="false" outlineLevel="0" collapsed="false">
      <c r="A205" s="17"/>
      <c r="B205" s="86"/>
      <c r="C205" s="97" t="s">
        <v>272</v>
      </c>
      <c r="D205" s="31" t="s">
        <v>281</v>
      </c>
      <c r="E205" s="103"/>
      <c r="F205" s="103"/>
      <c r="G205" s="103"/>
      <c r="H205" s="31" t="s">
        <v>230</v>
      </c>
      <c r="I205" s="113" t="s">
        <v>231</v>
      </c>
      <c r="J205" s="104" t="n">
        <v>6429</v>
      </c>
      <c r="K205" s="104" t="n">
        <v>6429</v>
      </c>
      <c r="L205" s="89" t="s">
        <v>232</v>
      </c>
      <c r="M205" s="63"/>
      <c r="N205" s="63"/>
      <c r="O205" s="63"/>
      <c r="P205" s="63"/>
      <c r="Q205" s="63"/>
    </row>
    <row r="206" customFormat="false" ht="95.95" hidden="false" customHeight="false" outlineLevel="0" collapsed="false">
      <c r="A206" s="17"/>
      <c r="B206" s="86"/>
      <c r="C206" s="97" t="s">
        <v>272</v>
      </c>
      <c r="D206" s="31" t="s">
        <v>336</v>
      </c>
      <c r="E206" s="103"/>
      <c r="F206" s="103"/>
      <c r="G206" s="103"/>
      <c r="H206" s="31" t="s">
        <v>230</v>
      </c>
      <c r="I206" s="113" t="s">
        <v>231</v>
      </c>
      <c r="J206" s="104" t="n">
        <v>3588</v>
      </c>
      <c r="K206" s="104" t="n">
        <v>3588</v>
      </c>
      <c r="L206" s="89" t="s">
        <v>232</v>
      </c>
      <c r="M206" s="63"/>
      <c r="N206" s="63"/>
      <c r="O206" s="63"/>
      <c r="P206" s="63"/>
      <c r="Q206" s="63"/>
    </row>
    <row r="207" customFormat="false" ht="95.95" hidden="false" customHeight="false" outlineLevel="0" collapsed="false">
      <c r="A207" s="17"/>
      <c r="B207" s="86"/>
      <c r="C207" s="97" t="s">
        <v>272</v>
      </c>
      <c r="D207" s="31" t="s">
        <v>337</v>
      </c>
      <c r="E207" s="103"/>
      <c r="F207" s="103"/>
      <c r="G207" s="103"/>
      <c r="H207" s="31" t="s">
        <v>230</v>
      </c>
      <c r="I207" s="113" t="s">
        <v>231</v>
      </c>
      <c r="J207" s="104" t="n">
        <v>1934</v>
      </c>
      <c r="K207" s="104" t="n">
        <v>1934</v>
      </c>
      <c r="L207" s="89" t="s">
        <v>232</v>
      </c>
      <c r="M207" s="63"/>
      <c r="N207" s="63"/>
      <c r="O207" s="63"/>
      <c r="P207" s="63"/>
      <c r="Q207" s="63"/>
    </row>
    <row r="208" customFormat="false" ht="95.95" hidden="false" customHeight="false" outlineLevel="0" collapsed="false">
      <c r="A208" s="17"/>
      <c r="B208" s="86"/>
      <c r="C208" s="97" t="s">
        <v>272</v>
      </c>
      <c r="D208" s="31" t="s">
        <v>303</v>
      </c>
      <c r="E208" s="103"/>
      <c r="F208" s="103"/>
      <c r="G208" s="103"/>
      <c r="H208" s="31" t="s">
        <v>230</v>
      </c>
      <c r="I208" s="113" t="s">
        <v>231</v>
      </c>
      <c r="J208" s="104" t="n">
        <v>6258</v>
      </c>
      <c r="K208" s="104" t="n">
        <v>6258</v>
      </c>
      <c r="L208" s="89" t="s">
        <v>232</v>
      </c>
      <c r="M208" s="63"/>
      <c r="N208" s="63"/>
      <c r="O208" s="63"/>
      <c r="P208" s="63"/>
      <c r="Q208" s="63"/>
    </row>
    <row r="209" customFormat="false" ht="95.95" hidden="false" customHeight="false" outlineLevel="0" collapsed="false">
      <c r="A209" s="17"/>
      <c r="B209" s="86"/>
      <c r="C209" s="121" t="s">
        <v>338</v>
      </c>
      <c r="D209" s="31" t="s">
        <v>339</v>
      </c>
      <c r="E209" s="103"/>
      <c r="F209" s="103"/>
      <c r="G209" s="103"/>
      <c r="H209" s="31" t="s">
        <v>230</v>
      </c>
      <c r="I209" s="113" t="s">
        <v>231</v>
      </c>
      <c r="J209" s="104" t="n">
        <v>42299.63</v>
      </c>
      <c r="K209" s="104" t="n">
        <v>42299.63</v>
      </c>
      <c r="L209" s="89" t="s">
        <v>232</v>
      </c>
      <c r="M209" s="63"/>
      <c r="N209" s="63"/>
      <c r="O209" s="63"/>
      <c r="P209" s="63"/>
      <c r="Q209" s="63"/>
    </row>
    <row r="210" customFormat="false" ht="95.95" hidden="false" customHeight="false" outlineLevel="0" collapsed="false">
      <c r="A210" s="17"/>
      <c r="B210" s="86"/>
      <c r="C210" s="97" t="s">
        <v>272</v>
      </c>
      <c r="D210" s="31" t="s">
        <v>340</v>
      </c>
      <c r="E210" s="103"/>
      <c r="F210" s="103"/>
      <c r="G210" s="103"/>
      <c r="H210" s="31" t="s">
        <v>230</v>
      </c>
      <c r="I210" s="113" t="s">
        <v>231</v>
      </c>
      <c r="J210" s="104" t="n">
        <v>6423</v>
      </c>
      <c r="K210" s="122" t="n">
        <v>6423</v>
      </c>
      <c r="L210" s="89" t="s">
        <v>232</v>
      </c>
      <c r="M210" s="63"/>
      <c r="N210" s="63"/>
      <c r="O210" s="63"/>
      <c r="P210" s="63"/>
      <c r="Q210" s="63"/>
    </row>
    <row r="211" customFormat="false" ht="57.7" hidden="false" customHeight="false" outlineLevel="0" collapsed="false">
      <c r="A211" s="17"/>
      <c r="B211" s="86"/>
      <c r="C211" s="97" t="s">
        <v>341</v>
      </c>
      <c r="D211" s="123" t="s">
        <v>342</v>
      </c>
      <c r="E211" s="124" t="s">
        <v>343</v>
      </c>
      <c r="F211" s="103"/>
      <c r="G211" s="103"/>
      <c r="H211" s="31" t="s">
        <v>344</v>
      </c>
      <c r="I211" s="113"/>
      <c r="J211" s="104" t="n">
        <v>68109.43</v>
      </c>
      <c r="K211" s="122" t="n">
        <v>68109.43</v>
      </c>
      <c r="L211" s="89" t="s">
        <v>232</v>
      </c>
      <c r="M211" s="63"/>
      <c r="N211" s="63"/>
      <c r="O211" s="63"/>
      <c r="P211" s="63"/>
      <c r="Q211" s="63"/>
    </row>
    <row r="212" customFormat="false" ht="57.7" hidden="false" customHeight="false" outlineLevel="0" collapsed="false">
      <c r="A212" s="17"/>
      <c r="B212" s="86"/>
      <c r="C212" s="97" t="s">
        <v>345</v>
      </c>
      <c r="D212" s="123" t="s">
        <v>346</v>
      </c>
      <c r="E212" s="124" t="s">
        <v>347</v>
      </c>
      <c r="F212" s="103"/>
      <c r="G212" s="103"/>
      <c r="H212" s="31" t="s">
        <v>344</v>
      </c>
      <c r="I212" s="113"/>
      <c r="J212" s="104" t="n">
        <v>53032.19</v>
      </c>
      <c r="K212" s="122" t="n">
        <v>53032.19</v>
      </c>
      <c r="L212" s="89" t="s">
        <v>232</v>
      </c>
      <c r="M212" s="63"/>
      <c r="N212" s="63"/>
      <c r="O212" s="63"/>
      <c r="P212" s="63"/>
      <c r="Q212" s="63"/>
    </row>
    <row r="213" customFormat="false" ht="57.7" hidden="false" customHeight="false" outlineLevel="0" collapsed="false">
      <c r="A213" s="17"/>
      <c r="B213" s="86"/>
      <c r="C213" s="97" t="s">
        <v>345</v>
      </c>
      <c r="D213" s="123" t="s">
        <v>348</v>
      </c>
      <c r="E213" s="124" t="s">
        <v>349</v>
      </c>
      <c r="F213" s="103"/>
      <c r="G213" s="103"/>
      <c r="H213" s="31" t="s">
        <v>344</v>
      </c>
      <c r="I213" s="113"/>
      <c r="J213" s="104" t="n">
        <v>38853</v>
      </c>
      <c r="K213" s="122" t="n">
        <v>38853</v>
      </c>
      <c r="L213" s="89" t="s">
        <v>232</v>
      </c>
      <c r="M213" s="63"/>
      <c r="N213" s="63"/>
      <c r="O213" s="63"/>
      <c r="P213" s="63"/>
      <c r="Q213" s="63"/>
    </row>
    <row r="214" customFormat="false" ht="57.7" hidden="false" customHeight="false" outlineLevel="0" collapsed="false">
      <c r="A214" s="17"/>
      <c r="B214" s="86"/>
      <c r="C214" s="97" t="s">
        <v>345</v>
      </c>
      <c r="D214" s="123" t="s">
        <v>348</v>
      </c>
      <c r="E214" s="124" t="s">
        <v>350</v>
      </c>
      <c r="F214" s="103"/>
      <c r="G214" s="103"/>
      <c r="H214" s="31" t="s">
        <v>344</v>
      </c>
      <c r="I214" s="113"/>
      <c r="J214" s="104" t="n">
        <v>31581.78</v>
      </c>
      <c r="K214" s="122" t="n">
        <v>31581.78</v>
      </c>
      <c r="L214" s="89" t="s">
        <v>232</v>
      </c>
      <c r="M214" s="63"/>
      <c r="N214" s="63"/>
      <c r="O214" s="63"/>
      <c r="P214" s="63"/>
      <c r="Q214" s="63"/>
    </row>
    <row r="215" customFormat="false" ht="57.7" hidden="false" customHeight="false" outlineLevel="0" collapsed="false">
      <c r="A215" s="17"/>
      <c r="B215" s="86"/>
      <c r="C215" s="97" t="s">
        <v>341</v>
      </c>
      <c r="D215" s="123" t="s">
        <v>351</v>
      </c>
      <c r="E215" s="124" t="s">
        <v>352</v>
      </c>
      <c r="F215" s="103"/>
      <c r="G215" s="103"/>
      <c r="H215" s="31" t="s">
        <v>344</v>
      </c>
      <c r="I215" s="113"/>
      <c r="J215" s="104" t="n">
        <v>37711.06</v>
      </c>
      <c r="K215" s="122" t="n">
        <v>37711.06</v>
      </c>
      <c r="L215" s="89" t="s">
        <v>232</v>
      </c>
      <c r="M215" s="63"/>
      <c r="N215" s="63"/>
      <c r="O215" s="63"/>
      <c r="P215" s="63"/>
      <c r="Q215" s="63"/>
    </row>
    <row r="216" customFormat="false" ht="57.7" hidden="false" customHeight="false" outlineLevel="0" collapsed="false">
      <c r="A216" s="17"/>
      <c r="B216" s="86"/>
      <c r="C216" s="97" t="s">
        <v>341</v>
      </c>
      <c r="D216" s="123" t="s">
        <v>353</v>
      </c>
      <c r="E216" s="124" t="s">
        <v>354</v>
      </c>
      <c r="F216" s="103"/>
      <c r="G216" s="103"/>
      <c r="H216" s="31" t="s">
        <v>344</v>
      </c>
      <c r="I216" s="113"/>
      <c r="J216" s="104" t="n">
        <v>51244</v>
      </c>
      <c r="K216" s="122" t="n">
        <v>51244</v>
      </c>
      <c r="L216" s="89" t="s">
        <v>232</v>
      </c>
      <c r="M216" s="63"/>
      <c r="N216" s="63"/>
      <c r="O216" s="63"/>
      <c r="P216" s="63"/>
      <c r="Q216" s="63"/>
    </row>
    <row r="217" customFormat="false" ht="57.7" hidden="false" customHeight="false" outlineLevel="0" collapsed="false">
      <c r="A217" s="17"/>
      <c r="B217" s="86"/>
      <c r="C217" s="97" t="s">
        <v>341</v>
      </c>
      <c r="D217" s="123" t="s">
        <v>355</v>
      </c>
      <c r="E217" s="124" t="s">
        <v>356</v>
      </c>
      <c r="F217" s="103"/>
      <c r="G217" s="103"/>
      <c r="H217" s="31" t="s">
        <v>344</v>
      </c>
      <c r="I217" s="113"/>
      <c r="J217" s="104" t="n">
        <v>83562</v>
      </c>
      <c r="K217" s="122" t="n">
        <v>83562</v>
      </c>
      <c r="L217" s="89" t="s">
        <v>232</v>
      </c>
      <c r="M217" s="63"/>
      <c r="N217" s="63"/>
      <c r="O217" s="63"/>
      <c r="P217" s="63"/>
      <c r="Q217" s="63"/>
    </row>
    <row r="218" customFormat="false" ht="57.7" hidden="false" customHeight="false" outlineLevel="0" collapsed="false">
      <c r="A218" s="17"/>
      <c r="B218" s="86"/>
      <c r="C218" s="97" t="s">
        <v>341</v>
      </c>
      <c r="D218" s="123" t="s">
        <v>357</v>
      </c>
      <c r="E218" s="124" t="s">
        <v>358</v>
      </c>
      <c r="F218" s="103"/>
      <c r="G218" s="103"/>
      <c r="H218" s="31" t="s">
        <v>344</v>
      </c>
      <c r="I218" s="113"/>
      <c r="J218" s="104" t="n">
        <v>16158</v>
      </c>
      <c r="K218" s="122" t="n">
        <v>16158</v>
      </c>
      <c r="L218" s="89" t="s">
        <v>232</v>
      </c>
      <c r="M218" s="63"/>
      <c r="N218" s="63"/>
      <c r="O218" s="63"/>
      <c r="P218" s="63"/>
      <c r="Q218" s="63"/>
    </row>
    <row r="219" customFormat="false" ht="88.45" hidden="false" customHeight="true" outlineLevel="0" collapsed="false">
      <c r="A219" s="79" t="n">
        <v>4</v>
      </c>
      <c r="B219" s="80" t="s">
        <v>359</v>
      </c>
      <c r="C219" s="125" t="s">
        <v>360</v>
      </c>
      <c r="D219" s="28" t="s">
        <v>361</v>
      </c>
      <c r="E219" s="126" t="n">
        <v>88</v>
      </c>
      <c r="F219" s="28" t="s">
        <v>362</v>
      </c>
      <c r="G219" s="28" t="s">
        <v>362</v>
      </c>
      <c r="H219" s="28" t="n">
        <v>2002</v>
      </c>
      <c r="I219" s="28" t="s">
        <v>363</v>
      </c>
      <c r="J219" s="29" t="n">
        <v>69706</v>
      </c>
      <c r="K219" s="29" t="n">
        <v>69706</v>
      </c>
      <c r="L219" s="89"/>
      <c r="M219" s="63"/>
      <c r="N219" s="63"/>
      <c r="O219" s="63"/>
      <c r="P219" s="63"/>
      <c r="Q219" s="63"/>
    </row>
    <row r="220" customFormat="false" ht="76.5" hidden="false" customHeight="true" outlineLevel="0" collapsed="false">
      <c r="A220" s="17"/>
      <c r="B220" s="127"/>
      <c r="C220" s="125" t="s">
        <v>364</v>
      </c>
      <c r="D220" s="28" t="s">
        <v>365</v>
      </c>
      <c r="E220" s="28" t="n">
        <v>840</v>
      </c>
      <c r="F220" s="28" t="s">
        <v>362</v>
      </c>
      <c r="G220" s="28" t="s">
        <v>362</v>
      </c>
      <c r="H220" s="28" t="n">
        <v>1974</v>
      </c>
      <c r="I220" s="28" t="s">
        <v>366</v>
      </c>
      <c r="J220" s="29" t="n">
        <v>7595564</v>
      </c>
      <c r="K220" s="29" t="n">
        <v>3565334</v>
      </c>
      <c r="L220" s="89"/>
      <c r="M220" s="63"/>
      <c r="N220" s="63"/>
      <c r="O220" s="63"/>
      <c r="P220" s="63"/>
      <c r="Q220" s="63"/>
    </row>
    <row r="221" customFormat="false" ht="76.5" hidden="false" customHeight="true" outlineLevel="0" collapsed="false">
      <c r="A221" s="17"/>
      <c r="B221" s="127"/>
      <c r="C221" s="128" t="s">
        <v>367</v>
      </c>
      <c r="D221" s="82" t="s">
        <v>368</v>
      </c>
      <c r="E221" s="82" t="n">
        <v>120</v>
      </c>
      <c r="F221" s="28" t="s">
        <v>362</v>
      </c>
      <c r="G221" s="28" t="s">
        <v>362</v>
      </c>
      <c r="H221" s="28" t="n">
        <v>1967</v>
      </c>
      <c r="I221" s="28" t="s">
        <v>369</v>
      </c>
      <c r="J221" s="84" t="n">
        <v>952470</v>
      </c>
      <c r="K221" s="84" t="n">
        <v>952470</v>
      </c>
      <c r="L221" s="89"/>
      <c r="M221" s="63"/>
      <c r="N221" s="63"/>
      <c r="O221" s="63"/>
      <c r="P221" s="63"/>
      <c r="Q221" s="63"/>
    </row>
    <row r="222" customFormat="false" ht="113.25" hidden="false" customHeight="true" outlineLevel="0" collapsed="false">
      <c r="A222" s="79" t="n">
        <v>5</v>
      </c>
      <c r="B222" s="129" t="s">
        <v>370</v>
      </c>
      <c r="C222" s="130" t="s">
        <v>371</v>
      </c>
      <c r="D222" s="131" t="s">
        <v>372</v>
      </c>
      <c r="E222" s="132" t="n">
        <v>316</v>
      </c>
      <c r="F222" s="133" t="s">
        <v>373</v>
      </c>
      <c r="G222" s="131" t="s">
        <v>362</v>
      </c>
      <c r="H222" s="134" t="s">
        <v>374</v>
      </c>
      <c r="I222" s="131" t="s">
        <v>375</v>
      </c>
      <c r="J222" s="135" t="n">
        <v>4184156</v>
      </c>
      <c r="K222" s="135" t="n">
        <v>1456052</v>
      </c>
      <c r="L222" s="136" t="s">
        <v>376</v>
      </c>
      <c r="M222" s="137" t="s">
        <v>377</v>
      </c>
      <c r="N222" s="138"/>
      <c r="O222" s="63"/>
      <c r="P222" s="63"/>
      <c r="Q222" s="63"/>
    </row>
    <row r="223" customFormat="false" ht="80.25" hidden="false" customHeight="true" outlineLevel="0" collapsed="false">
      <c r="A223" s="79" t="n">
        <v>6</v>
      </c>
      <c r="B223" s="80" t="s">
        <v>378</v>
      </c>
      <c r="C223" s="39" t="s">
        <v>379</v>
      </c>
      <c r="D223" s="28" t="s">
        <v>380</v>
      </c>
      <c r="E223" s="28" t="n">
        <v>275.3</v>
      </c>
      <c r="F223" s="28" t="s">
        <v>381</v>
      </c>
      <c r="G223" s="29" t="s">
        <v>362</v>
      </c>
      <c r="H223" s="28" t="n">
        <v>1968</v>
      </c>
      <c r="I223" s="28" t="s">
        <v>382</v>
      </c>
      <c r="J223" s="29" t="n">
        <v>512562</v>
      </c>
      <c r="K223" s="29" t="n">
        <v>256529</v>
      </c>
      <c r="L223" s="89" t="s">
        <v>383</v>
      </c>
      <c r="M223" s="63"/>
      <c r="N223" s="63"/>
      <c r="O223" s="63"/>
      <c r="P223" s="63"/>
      <c r="Q223" s="63"/>
    </row>
    <row r="224" customFormat="false" ht="248.25" hidden="false" customHeight="true" outlineLevel="0" collapsed="false">
      <c r="A224" s="79"/>
      <c r="B224" s="80"/>
      <c r="C224" s="116" t="s">
        <v>384</v>
      </c>
      <c r="D224" s="116" t="s">
        <v>385</v>
      </c>
      <c r="E224" s="139" t="n">
        <v>3945</v>
      </c>
      <c r="F224" s="116" t="s">
        <v>386</v>
      </c>
      <c r="G224" s="126" t="s">
        <v>387</v>
      </c>
      <c r="H224" s="31" t="s">
        <v>374</v>
      </c>
      <c r="I224" s="116" t="s">
        <v>388</v>
      </c>
      <c r="J224" s="140" t="n">
        <v>672740.85</v>
      </c>
      <c r="K224" s="34"/>
      <c r="L224" s="141"/>
      <c r="M224" s="142" t="s">
        <v>389</v>
      </c>
      <c r="N224" s="63"/>
      <c r="O224" s="63"/>
      <c r="P224" s="63"/>
      <c r="Q224" s="63"/>
    </row>
    <row r="225" customFormat="false" ht="59.7" hidden="false" customHeight="false" outlineLevel="0" collapsed="false">
      <c r="A225" s="79" t="n">
        <v>7</v>
      </c>
      <c r="B225" s="80" t="s">
        <v>390</v>
      </c>
      <c r="C225" s="39" t="s">
        <v>391</v>
      </c>
      <c r="D225" s="38" t="s">
        <v>392</v>
      </c>
      <c r="E225" s="28" t="n">
        <v>487.2</v>
      </c>
      <c r="F225" s="28" t="s">
        <v>393</v>
      </c>
      <c r="G225" s="29" t="n">
        <v>42853</v>
      </c>
      <c r="H225" s="28" t="n">
        <v>1991</v>
      </c>
      <c r="I225" s="28" t="s">
        <v>394</v>
      </c>
      <c r="J225" s="29" t="n">
        <v>42853</v>
      </c>
      <c r="K225" s="29" t="n">
        <v>12098</v>
      </c>
      <c r="L225" s="89" t="s">
        <v>383</v>
      </c>
      <c r="M225" s="63"/>
      <c r="N225" s="63"/>
      <c r="O225" s="63"/>
      <c r="P225" s="63"/>
      <c r="Q225" s="63"/>
    </row>
    <row r="226" customFormat="false" ht="46.45" hidden="false" customHeight="false" outlineLevel="0" collapsed="false">
      <c r="A226" s="17"/>
      <c r="B226" s="127"/>
      <c r="C226" s="39" t="s">
        <v>395</v>
      </c>
      <c r="D226" s="38" t="s">
        <v>392</v>
      </c>
      <c r="E226" s="28" t="s">
        <v>362</v>
      </c>
      <c r="F226" s="28" t="s">
        <v>362</v>
      </c>
      <c r="G226" s="29" t="n">
        <v>27670</v>
      </c>
      <c r="H226" s="28" t="n">
        <v>1991</v>
      </c>
      <c r="I226" s="28" t="s">
        <v>394</v>
      </c>
      <c r="J226" s="29" t="n">
        <v>27670</v>
      </c>
      <c r="K226" s="29" t="n">
        <v>7796</v>
      </c>
      <c r="L226" s="89" t="s">
        <v>383</v>
      </c>
      <c r="M226" s="63"/>
      <c r="N226" s="63"/>
      <c r="O226" s="63"/>
      <c r="P226" s="63"/>
      <c r="Q226" s="63"/>
    </row>
    <row r="227" customFormat="false" ht="49.5" hidden="false" customHeight="true" outlineLevel="0" collapsed="false">
      <c r="A227" s="17"/>
      <c r="B227" s="127"/>
      <c r="C227" s="143" t="s">
        <v>396</v>
      </c>
      <c r="D227" s="38" t="s">
        <v>392</v>
      </c>
      <c r="E227" s="28" t="n">
        <v>37.8</v>
      </c>
      <c r="F227" s="28" t="s">
        <v>397</v>
      </c>
      <c r="G227" s="29" t="n">
        <v>27671</v>
      </c>
      <c r="H227" s="28" t="n">
        <v>1991</v>
      </c>
      <c r="I227" s="28" t="s">
        <v>398</v>
      </c>
      <c r="J227" s="29" t="n">
        <v>27671</v>
      </c>
      <c r="K227" s="29" t="n">
        <v>7749</v>
      </c>
      <c r="L227" s="89" t="s">
        <v>383</v>
      </c>
      <c r="M227" s="63"/>
      <c r="N227" s="63"/>
      <c r="O227" s="63"/>
      <c r="P227" s="63"/>
      <c r="Q227" s="63"/>
    </row>
    <row r="228" customFormat="false" ht="102" hidden="false" customHeight="true" outlineLevel="0" collapsed="false">
      <c r="A228" s="17"/>
      <c r="B228" s="127"/>
      <c r="C228" s="144" t="s">
        <v>384</v>
      </c>
      <c r="D228" s="145" t="s">
        <v>399</v>
      </c>
      <c r="E228" s="146" t="n">
        <v>4025</v>
      </c>
      <c r="F228" s="144" t="s">
        <v>400</v>
      </c>
      <c r="G228" s="126" t="s">
        <v>401</v>
      </c>
      <c r="H228" s="147" t="s">
        <v>402</v>
      </c>
      <c r="I228" s="147" t="s">
        <v>403</v>
      </c>
      <c r="J228" s="148" t="n">
        <v>2302944</v>
      </c>
      <c r="K228" s="148" t="n">
        <v>0</v>
      </c>
      <c r="L228" s="141"/>
      <c r="M228" s="142" t="s">
        <v>389</v>
      </c>
      <c r="N228" s="63"/>
      <c r="O228" s="63"/>
      <c r="P228" s="63"/>
      <c r="Q228" s="63"/>
    </row>
    <row r="229" customFormat="false" ht="82.5" hidden="false" customHeight="true" outlineLevel="0" collapsed="false">
      <c r="A229" s="79" t="n">
        <v>8</v>
      </c>
      <c r="B229" s="80" t="s">
        <v>404</v>
      </c>
      <c r="C229" s="39" t="s">
        <v>391</v>
      </c>
      <c r="D229" s="28" t="s">
        <v>405</v>
      </c>
      <c r="E229" s="28" t="n">
        <v>299.4</v>
      </c>
      <c r="F229" s="28" t="s">
        <v>406</v>
      </c>
      <c r="G229" s="29" t="n">
        <v>5900000</v>
      </c>
      <c r="H229" s="28" t="s">
        <v>407</v>
      </c>
      <c r="I229" s="28" t="s">
        <v>408</v>
      </c>
      <c r="J229" s="29" t="n">
        <v>2125019</v>
      </c>
      <c r="K229" s="29" t="n">
        <v>1172912</v>
      </c>
      <c r="L229" s="89" t="s">
        <v>383</v>
      </c>
      <c r="M229" s="63"/>
      <c r="N229" s="63"/>
      <c r="O229" s="63"/>
      <c r="P229" s="63"/>
      <c r="Q229" s="63"/>
    </row>
    <row r="230" customFormat="false" ht="82.5" hidden="false" customHeight="true" outlineLevel="0" collapsed="false">
      <c r="A230" s="79"/>
      <c r="B230" s="80"/>
      <c r="C230" s="39" t="s">
        <v>409</v>
      </c>
      <c r="D230" s="28" t="s">
        <v>410</v>
      </c>
      <c r="E230" s="28" t="n">
        <v>3801</v>
      </c>
      <c r="F230" s="28" t="s">
        <v>411</v>
      </c>
      <c r="G230" s="149" t="n">
        <v>2578180.29</v>
      </c>
      <c r="H230" s="28"/>
      <c r="I230" s="28"/>
      <c r="J230" s="29"/>
      <c r="K230" s="29"/>
      <c r="L230" s="89" t="s">
        <v>412</v>
      </c>
      <c r="M230" s="142" t="s">
        <v>389</v>
      </c>
      <c r="N230" s="63"/>
      <c r="O230" s="63"/>
      <c r="P230" s="63"/>
      <c r="Q230" s="63"/>
    </row>
    <row r="231" customFormat="false" ht="123" hidden="false" customHeight="true" outlineLevel="0" collapsed="false">
      <c r="A231" s="79"/>
      <c r="B231" s="80"/>
      <c r="C231" s="97" t="s">
        <v>413</v>
      </c>
      <c r="D231" s="31" t="s">
        <v>405</v>
      </c>
      <c r="E231" s="31" t="s">
        <v>362</v>
      </c>
      <c r="F231" s="31" t="s">
        <v>362</v>
      </c>
      <c r="G231" s="34" t="n">
        <v>50000</v>
      </c>
      <c r="H231" s="147" t="s">
        <v>402</v>
      </c>
      <c r="I231" s="31" t="s">
        <v>414</v>
      </c>
      <c r="J231" s="34" t="n">
        <v>50000</v>
      </c>
      <c r="K231" s="34" t="n">
        <v>11310</v>
      </c>
      <c r="L231" s="141" t="s">
        <v>383</v>
      </c>
      <c r="M231" s="63"/>
      <c r="N231" s="63"/>
      <c r="O231" s="63"/>
      <c r="P231" s="63"/>
      <c r="Q231" s="63"/>
    </row>
    <row r="232" customFormat="false" ht="119.25" hidden="false" customHeight="true" outlineLevel="0" collapsed="false">
      <c r="A232" s="79"/>
      <c r="B232" s="80"/>
      <c r="C232" s="97" t="s">
        <v>413</v>
      </c>
      <c r="D232" s="31" t="s">
        <v>405</v>
      </c>
      <c r="E232" s="31" t="s">
        <v>362</v>
      </c>
      <c r="F232" s="31" t="s">
        <v>362</v>
      </c>
      <c r="G232" s="34" t="n">
        <v>45000</v>
      </c>
      <c r="H232" s="147" t="s">
        <v>402</v>
      </c>
      <c r="I232" s="31" t="s">
        <v>414</v>
      </c>
      <c r="J232" s="34" t="n">
        <v>45000</v>
      </c>
      <c r="K232" s="34" t="n">
        <v>10179</v>
      </c>
      <c r="L232" s="141" t="s">
        <v>383</v>
      </c>
      <c r="M232" s="63"/>
      <c r="N232" s="63"/>
      <c r="O232" s="63"/>
      <c r="P232" s="63"/>
      <c r="Q232" s="63"/>
    </row>
    <row r="233" customFormat="false" ht="87" hidden="false" customHeight="true" outlineLevel="0" collapsed="false">
      <c r="A233" s="79" t="n">
        <v>9</v>
      </c>
      <c r="B233" s="80" t="s">
        <v>415</v>
      </c>
      <c r="C233" s="39" t="s">
        <v>416</v>
      </c>
      <c r="D233" s="28" t="s">
        <v>417</v>
      </c>
      <c r="E233" s="28" t="n">
        <v>601.8</v>
      </c>
      <c r="F233" s="28" t="s">
        <v>418</v>
      </c>
      <c r="G233" s="29"/>
      <c r="H233" s="28" t="s">
        <v>419</v>
      </c>
      <c r="I233" s="28" t="s">
        <v>420</v>
      </c>
      <c r="J233" s="29" t="n">
        <v>9779372</v>
      </c>
      <c r="K233" s="29" t="n">
        <v>5046086</v>
      </c>
      <c r="L233" s="89" t="s">
        <v>383</v>
      </c>
      <c r="M233" s="63"/>
      <c r="N233" s="63"/>
      <c r="O233" s="63"/>
      <c r="P233" s="63"/>
      <c r="Q233" s="63"/>
    </row>
    <row r="234" customFormat="false" ht="127.5" hidden="false" customHeight="true" outlineLevel="0" collapsed="false">
      <c r="A234" s="79"/>
      <c r="B234" s="80"/>
      <c r="C234" s="97" t="s">
        <v>57</v>
      </c>
      <c r="D234" s="147" t="s">
        <v>421</v>
      </c>
      <c r="E234" s="150" t="n">
        <v>4076</v>
      </c>
      <c r="F234" s="147" t="s">
        <v>422</v>
      </c>
      <c r="G234" s="126" t="s">
        <v>423</v>
      </c>
      <c r="H234" s="147" t="s">
        <v>402</v>
      </c>
      <c r="I234" s="151" t="s">
        <v>424</v>
      </c>
      <c r="J234" s="148"/>
      <c r="K234" s="34"/>
      <c r="L234" s="141" t="s">
        <v>412</v>
      </c>
      <c r="M234" s="142" t="s">
        <v>389</v>
      </c>
      <c r="N234" s="63"/>
      <c r="O234" s="63"/>
      <c r="P234" s="63"/>
      <c r="Q234" s="63"/>
    </row>
    <row r="235" customFormat="false" ht="105" hidden="false" customHeight="true" outlineLevel="0" collapsed="false">
      <c r="A235" s="79"/>
      <c r="B235" s="80"/>
      <c r="C235" s="97" t="s">
        <v>425</v>
      </c>
      <c r="D235" s="147" t="s">
        <v>421</v>
      </c>
      <c r="E235" s="150" t="s">
        <v>362</v>
      </c>
      <c r="F235" s="147" t="s">
        <v>362</v>
      </c>
      <c r="G235" s="152" t="n">
        <v>39271</v>
      </c>
      <c r="H235" s="147" t="s">
        <v>426</v>
      </c>
      <c r="I235" s="151" t="s">
        <v>427</v>
      </c>
      <c r="J235" s="148" t="n">
        <v>39271</v>
      </c>
      <c r="K235" s="34" t="n">
        <v>3168</v>
      </c>
      <c r="L235" s="141" t="s">
        <v>383</v>
      </c>
      <c r="M235" s="63"/>
      <c r="N235" s="63"/>
      <c r="O235" s="63"/>
      <c r="P235" s="63"/>
      <c r="Q235" s="63"/>
    </row>
    <row r="236" customFormat="false" ht="59.7" hidden="false" customHeight="false" outlineLevel="0" collapsed="false">
      <c r="A236" s="79" t="n">
        <v>10</v>
      </c>
      <c r="B236" s="80" t="s">
        <v>428</v>
      </c>
      <c r="C236" s="39" t="s">
        <v>391</v>
      </c>
      <c r="D236" s="28" t="s">
        <v>429</v>
      </c>
      <c r="E236" s="28" t="n">
        <v>563</v>
      </c>
      <c r="F236" s="153" t="s">
        <v>430</v>
      </c>
      <c r="G236" s="29" t="s">
        <v>362</v>
      </c>
      <c r="H236" s="28" t="s">
        <v>431</v>
      </c>
      <c r="I236" s="28" t="s">
        <v>432</v>
      </c>
      <c r="J236" s="29" t="n">
        <v>3761982</v>
      </c>
      <c r="K236" s="29" t="n">
        <v>3761982</v>
      </c>
      <c r="L236" s="89" t="s">
        <v>383</v>
      </c>
      <c r="M236" s="63"/>
      <c r="N236" s="63"/>
      <c r="O236" s="63"/>
      <c r="P236" s="63"/>
      <c r="Q236" s="63"/>
    </row>
    <row r="237" customFormat="false" ht="115.45" hidden="false" customHeight="true" outlineLevel="0" collapsed="false">
      <c r="A237" s="79"/>
      <c r="B237" s="80"/>
      <c r="C237" s="144" t="s">
        <v>57</v>
      </c>
      <c r="D237" s="144" t="s">
        <v>433</v>
      </c>
      <c r="E237" s="154" t="n">
        <v>6269</v>
      </c>
      <c r="F237" s="155" t="s">
        <v>434</v>
      </c>
      <c r="G237" s="126" t="s">
        <v>435</v>
      </c>
      <c r="H237" s="147" t="s">
        <v>436</v>
      </c>
      <c r="I237" s="144" t="s">
        <v>437</v>
      </c>
      <c r="J237" s="140" t="n">
        <v>1103031</v>
      </c>
      <c r="K237" s="34"/>
      <c r="L237" s="141"/>
      <c r="M237" s="142" t="s">
        <v>389</v>
      </c>
      <c r="N237" s="63"/>
      <c r="O237" s="63"/>
      <c r="P237" s="63"/>
      <c r="Q237" s="63"/>
    </row>
    <row r="238" customFormat="false" ht="80.2" hidden="false" customHeight="false" outlineLevel="0" collapsed="false">
      <c r="A238" s="79" t="n">
        <v>11</v>
      </c>
      <c r="B238" s="81" t="s">
        <v>438</v>
      </c>
      <c r="C238" s="39" t="s">
        <v>391</v>
      </c>
      <c r="D238" s="28" t="s">
        <v>439</v>
      </c>
      <c r="E238" s="28" t="n">
        <v>174.1</v>
      </c>
      <c r="F238" s="28"/>
      <c r="G238" s="29"/>
      <c r="H238" s="28" t="s">
        <v>440</v>
      </c>
      <c r="I238" s="28" t="s">
        <v>441</v>
      </c>
      <c r="J238" s="29" t="n">
        <v>948671</v>
      </c>
      <c r="K238" s="29" t="n">
        <v>295970</v>
      </c>
      <c r="L238" s="89"/>
      <c r="M238" s="63"/>
      <c r="N238" s="63"/>
      <c r="O238" s="63"/>
      <c r="P238" s="63"/>
      <c r="Q238" s="63"/>
    </row>
    <row r="239" customFormat="false" ht="93.75" hidden="false" customHeight="true" outlineLevel="0" collapsed="false">
      <c r="A239" s="79" t="n">
        <v>12</v>
      </c>
      <c r="B239" s="80" t="s">
        <v>442</v>
      </c>
      <c r="C239" s="39" t="s">
        <v>391</v>
      </c>
      <c r="D239" s="28" t="s">
        <v>443</v>
      </c>
      <c r="E239" s="28" t="n">
        <v>874.6</v>
      </c>
      <c r="F239" s="28" t="s">
        <v>444</v>
      </c>
      <c r="G239" s="29" t="n">
        <v>14779381</v>
      </c>
      <c r="H239" s="28" t="s">
        <v>445</v>
      </c>
      <c r="I239" s="28" t="s">
        <v>446</v>
      </c>
      <c r="J239" s="29" t="n">
        <v>14779381</v>
      </c>
      <c r="K239" s="29" t="n">
        <v>14293894</v>
      </c>
      <c r="L239" s="89" t="s">
        <v>383</v>
      </c>
      <c r="M239" s="63"/>
      <c r="N239" s="63"/>
      <c r="O239" s="63"/>
      <c r="P239" s="63"/>
      <c r="Q239" s="63"/>
    </row>
    <row r="240" customFormat="false" ht="138.75" hidden="false" customHeight="true" outlineLevel="0" collapsed="false">
      <c r="A240" s="79"/>
      <c r="B240" s="80"/>
      <c r="C240" s="144" t="s">
        <v>57</v>
      </c>
      <c r="D240" s="31" t="s">
        <v>447</v>
      </c>
      <c r="E240" s="31" t="n">
        <v>3835</v>
      </c>
      <c r="F240" s="97" t="s">
        <v>448</v>
      </c>
      <c r="G240" s="126" t="s">
        <v>449</v>
      </c>
      <c r="H240" s="31" t="s">
        <v>450</v>
      </c>
      <c r="I240" s="31" t="s">
        <v>451</v>
      </c>
      <c r="J240" s="34"/>
      <c r="K240" s="34"/>
      <c r="L240" s="141"/>
      <c r="M240" s="142" t="s">
        <v>389</v>
      </c>
      <c r="N240" s="63"/>
      <c r="O240" s="63"/>
      <c r="P240" s="63"/>
      <c r="Q240" s="63"/>
    </row>
    <row r="241" customFormat="false" ht="59.7" hidden="false" customHeight="false" outlineLevel="0" collapsed="false">
      <c r="A241" s="79" t="n">
        <v>13</v>
      </c>
      <c r="B241" s="80" t="s">
        <v>452</v>
      </c>
      <c r="C241" s="39" t="s">
        <v>391</v>
      </c>
      <c r="D241" s="28" t="s">
        <v>453</v>
      </c>
      <c r="E241" s="28" t="n">
        <v>317</v>
      </c>
      <c r="F241" s="153" t="s">
        <v>454</v>
      </c>
      <c r="G241" s="29" t="n">
        <v>5074039</v>
      </c>
      <c r="H241" s="28" t="s">
        <v>455</v>
      </c>
      <c r="I241" s="28" t="s">
        <v>456</v>
      </c>
      <c r="J241" s="29" t="n">
        <v>5074039</v>
      </c>
      <c r="K241" s="29" t="n">
        <v>2004483</v>
      </c>
      <c r="L241" s="89" t="s">
        <v>383</v>
      </c>
      <c r="M241" s="142"/>
      <c r="N241" s="63"/>
      <c r="O241" s="63"/>
      <c r="P241" s="63"/>
      <c r="Q241" s="63"/>
    </row>
    <row r="242" customFormat="false" ht="125.25" hidden="false" customHeight="true" outlineLevel="0" collapsed="false">
      <c r="A242" s="79"/>
      <c r="B242" s="80"/>
      <c r="C242" s="97" t="s">
        <v>57</v>
      </c>
      <c r="D242" s="31" t="s">
        <v>453</v>
      </c>
      <c r="E242" s="31" t="n">
        <v>5278</v>
      </c>
      <c r="F242" s="147" t="s">
        <v>457</v>
      </c>
      <c r="G242" s="126" t="s">
        <v>458</v>
      </c>
      <c r="H242" s="147" t="s">
        <v>402</v>
      </c>
      <c r="I242" s="31" t="s">
        <v>424</v>
      </c>
      <c r="J242" s="34" t="n">
        <v>3300650.08</v>
      </c>
      <c r="K242" s="34"/>
      <c r="L242" s="141"/>
      <c r="M242" s="142" t="s">
        <v>389</v>
      </c>
      <c r="N242" s="63"/>
      <c r="O242" s="63"/>
      <c r="P242" s="63"/>
      <c r="Q242" s="63"/>
    </row>
    <row r="243" customFormat="false" ht="90.75" hidden="false" customHeight="true" outlineLevel="0" collapsed="false">
      <c r="A243" s="79" t="n">
        <v>14</v>
      </c>
      <c r="B243" s="80" t="s">
        <v>459</v>
      </c>
      <c r="C243" s="39" t="s">
        <v>391</v>
      </c>
      <c r="D243" s="28" t="s">
        <v>460</v>
      </c>
      <c r="E243" s="28" t="n">
        <v>606</v>
      </c>
      <c r="F243" s="28" t="s">
        <v>362</v>
      </c>
      <c r="G243" s="29" t="s">
        <v>362</v>
      </c>
      <c r="H243" s="28" t="s">
        <v>461</v>
      </c>
      <c r="I243" s="28" t="s">
        <v>462</v>
      </c>
      <c r="J243" s="29" t="n">
        <v>18187750</v>
      </c>
      <c r="K243" s="29" t="n">
        <v>6547614</v>
      </c>
      <c r="L243" s="89" t="s">
        <v>383</v>
      </c>
      <c r="M243" s="63"/>
      <c r="N243" s="63"/>
      <c r="O243" s="63"/>
      <c r="P243" s="63"/>
      <c r="Q243" s="63"/>
    </row>
    <row r="244" customFormat="false" ht="64.9" hidden="false" customHeight="true" outlineLevel="0" collapsed="false">
      <c r="A244" s="79"/>
      <c r="B244" s="80"/>
      <c r="C244" s="39" t="s">
        <v>463</v>
      </c>
      <c r="D244" s="28" t="s">
        <v>460</v>
      </c>
      <c r="E244" s="28" t="n">
        <v>4231</v>
      </c>
      <c r="F244" s="28" t="s">
        <v>464</v>
      </c>
      <c r="G244" s="29"/>
      <c r="H244" s="28"/>
      <c r="I244" s="28"/>
      <c r="J244" s="29"/>
      <c r="K244" s="29"/>
      <c r="L244" s="89" t="s">
        <v>412</v>
      </c>
      <c r="M244" s="63"/>
      <c r="N244" s="63"/>
      <c r="O244" s="63"/>
      <c r="P244" s="63"/>
      <c r="Q244" s="63"/>
    </row>
    <row r="245" customFormat="false" ht="59.7" hidden="false" customHeight="false" outlineLevel="0" collapsed="false">
      <c r="A245" s="79" t="n">
        <v>15</v>
      </c>
      <c r="B245" s="80" t="s">
        <v>465</v>
      </c>
      <c r="C245" s="39" t="s">
        <v>391</v>
      </c>
      <c r="D245" s="28" t="s">
        <v>466</v>
      </c>
      <c r="E245" s="28" t="n">
        <v>447.1</v>
      </c>
      <c r="F245" s="156" t="s">
        <v>467</v>
      </c>
      <c r="G245" s="29" t="n">
        <v>1267394</v>
      </c>
      <c r="H245" s="28" t="s">
        <v>468</v>
      </c>
      <c r="I245" s="28" t="s">
        <v>469</v>
      </c>
      <c r="J245" s="29" t="n">
        <v>1267394</v>
      </c>
      <c r="K245" s="29" t="n">
        <v>413264</v>
      </c>
      <c r="L245" s="89" t="s">
        <v>383</v>
      </c>
      <c r="M245" s="63"/>
      <c r="N245" s="63"/>
      <c r="O245" s="63"/>
      <c r="P245" s="63"/>
      <c r="Q245" s="63"/>
    </row>
    <row r="246" customFormat="false" ht="59.7" hidden="false" customHeight="false" outlineLevel="0" collapsed="false">
      <c r="A246" s="17"/>
      <c r="B246" s="127"/>
      <c r="C246" s="39" t="s">
        <v>395</v>
      </c>
      <c r="D246" s="28" t="s">
        <v>362</v>
      </c>
      <c r="E246" s="28" t="s">
        <v>362</v>
      </c>
      <c r="F246" s="28" t="s">
        <v>362</v>
      </c>
      <c r="G246" s="29" t="n">
        <v>3000</v>
      </c>
      <c r="H246" s="157" t="n">
        <v>32060</v>
      </c>
      <c r="I246" s="28" t="s">
        <v>470</v>
      </c>
      <c r="J246" s="29" t="n">
        <v>3000</v>
      </c>
      <c r="K246" s="29" t="n">
        <v>3000</v>
      </c>
      <c r="L246" s="89" t="s">
        <v>383</v>
      </c>
      <c r="M246" s="63"/>
      <c r="N246" s="63"/>
      <c r="O246" s="63"/>
      <c r="P246" s="63"/>
      <c r="Q246" s="63"/>
    </row>
    <row r="247" customFormat="false" ht="59.7" hidden="false" customHeight="false" outlineLevel="0" collapsed="false">
      <c r="A247" s="17"/>
      <c r="B247" s="127"/>
      <c r="C247" s="39" t="s">
        <v>471</v>
      </c>
      <c r="D247" s="28" t="s">
        <v>362</v>
      </c>
      <c r="E247" s="28" t="s">
        <v>362</v>
      </c>
      <c r="F247" s="28" t="s">
        <v>362</v>
      </c>
      <c r="G247" s="29" t="n">
        <v>4500</v>
      </c>
      <c r="H247" s="157" t="n">
        <v>32060</v>
      </c>
      <c r="I247" s="28" t="s">
        <v>470</v>
      </c>
      <c r="J247" s="29" t="n">
        <v>4500</v>
      </c>
      <c r="K247" s="29" t="n">
        <v>4500</v>
      </c>
      <c r="L247" s="89" t="s">
        <v>383</v>
      </c>
      <c r="M247" s="63"/>
      <c r="N247" s="63"/>
      <c r="O247" s="63"/>
      <c r="P247" s="63"/>
      <c r="Q247" s="63"/>
    </row>
    <row r="248" customFormat="false" ht="108.2" hidden="false" customHeight="false" outlineLevel="0" collapsed="false">
      <c r="A248" s="17"/>
      <c r="B248" s="127"/>
      <c r="C248" s="97" t="s">
        <v>57</v>
      </c>
      <c r="D248" s="109" t="s">
        <v>472</v>
      </c>
      <c r="E248" s="31" t="n">
        <v>4522</v>
      </c>
      <c r="F248" s="147" t="s">
        <v>473</v>
      </c>
      <c r="G248" s="152" t="n">
        <v>3093771.52</v>
      </c>
      <c r="H248" s="158" t="s">
        <v>474</v>
      </c>
      <c r="I248" s="147" t="s">
        <v>475</v>
      </c>
      <c r="J248" s="152" t="n">
        <v>3093771.52</v>
      </c>
      <c r="K248" s="152" t="n">
        <v>0</v>
      </c>
      <c r="L248" s="141" t="s">
        <v>383</v>
      </c>
      <c r="M248" s="63"/>
      <c r="N248" s="63"/>
      <c r="O248" s="63"/>
      <c r="P248" s="63"/>
      <c r="Q248" s="63"/>
    </row>
    <row r="249" customFormat="false" ht="69.4" hidden="false" customHeight="false" outlineLevel="0" collapsed="false">
      <c r="A249" s="79" t="n">
        <v>16</v>
      </c>
      <c r="B249" s="80" t="s">
        <v>476</v>
      </c>
      <c r="C249" s="39" t="s">
        <v>391</v>
      </c>
      <c r="D249" s="28" t="s">
        <v>477</v>
      </c>
      <c r="E249" s="28" t="n">
        <v>134.4</v>
      </c>
      <c r="F249" s="28" t="s">
        <v>478</v>
      </c>
      <c r="G249" s="29" t="s">
        <v>362</v>
      </c>
      <c r="H249" s="28" t="n">
        <v>1980</v>
      </c>
      <c r="I249" s="28" t="s">
        <v>479</v>
      </c>
      <c r="J249" s="29" t="n">
        <v>1045670</v>
      </c>
      <c r="K249" s="29" t="n">
        <v>383547</v>
      </c>
      <c r="L249" s="89" t="s">
        <v>383</v>
      </c>
      <c r="M249" s="63"/>
      <c r="N249" s="63"/>
      <c r="O249" s="63"/>
      <c r="P249" s="63"/>
      <c r="Q249" s="63"/>
    </row>
    <row r="250" customFormat="false" ht="40.25" hidden="false" customHeight="false" outlineLevel="0" collapsed="false">
      <c r="A250" s="17"/>
      <c r="B250" s="127"/>
      <c r="C250" s="39" t="s">
        <v>480</v>
      </c>
      <c r="D250" s="28" t="s">
        <v>477</v>
      </c>
      <c r="E250" s="28" t="n">
        <v>17</v>
      </c>
      <c r="F250" s="28" t="s">
        <v>362</v>
      </c>
      <c r="G250" s="29" t="s">
        <v>362</v>
      </c>
      <c r="H250" s="28" t="s">
        <v>481</v>
      </c>
      <c r="I250" s="28" t="s">
        <v>362</v>
      </c>
      <c r="J250" s="29" t="n">
        <v>267981</v>
      </c>
      <c r="K250" s="29" t="n">
        <v>35271</v>
      </c>
      <c r="L250" s="89" t="s">
        <v>383</v>
      </c>
      <c r="M250" s="63"/>
      <c r="N250" s="63"/>
      <c r="O250" s="63"/>
      <c r="P250" s="63"/>
      <c r="Q250" s="63"/>
    </row>
    <row r="251" customFormat="false" ht="98.5" hidden="false" customHeight="false" outlineLevel="0" collapsed="false">
      <c r="A251" s="17"/>
      <c r="B251" s="127"/>
      <c r="C251" s="97" t="s">
        <v>482</v>
      </c>
      <c r="D251" s="31" t="s">
        <v>477</v>
      </c>
      <c r="E251" s="31" t="n">
        <v>35.6</v>
      </c>
      <c r="F251" s="31" t="s">
        <v>362</v>
      </c>
      <c r="G251" s="34" t="s">
        <v>362</v>
      </c>
      <c r="H251" s="31" t="s">
        <v>483</v>
      </c>
      <c r="I251" s="31" t="s">
        <v>362</v>
      </c>
      <c r="J251" s="34" t="n">
        <v>307159</v>
      </c>
      <c r="K251" s="34" t="n">
        <v>6447</v>
      </c>
      <c r="L251" s="141" t="s">
        <v>383</v>
      </c>
      <c r="M251" s="63"/>
      <c r="N251" s="63"/>
      <c r="O251" s="63"/>
      <c r="P251" s="63"/>
      <c r="Q251" s="63"/>
    </row>
    <row r="252" customFormat="false" ht="59.7" hidden="false" customHeight="false" outlineLevel="0" collapsed="false">
      <c r="A252" s="17"/>
      <c r="B252" s="127"/>
      <c r="C252" s="97" t="s">
        <v>409</v>
      </c>
      <c r="D252" s="31" t="s">
        <v>477</v>
      </c>
      <c r="E252" s="31" t="n">
        <v>1118</v>
      </c>
      <c r="F252" s="31" t="s">
        <v>484</v>
      </c>
      <c r="G252" s="34"/>
      <c r="H252" s="31"/>
      <c r="I252" s="31"/>
      <c r="J252" s="34" t="n">
        <v>789017.32</v>
      </c>
      <c r="K252" s="34"/>
      <c r="L252" s="141" t="s">
        <v>412</v>
      </c>
      <c r="M252" s="63"/>
      <c r="N252" s="63"/>
      <c r="O252" s="63"/>
      <c r="P252" s="63"/>
      <c r="Q252" s="63"/>
    </row>
    <row r="253" customFormat="false" ht="57.7" hidden="false" customHeight="false" outlineLevel="0" collapsed="false">
      <c r="A253" s="79" t="n">
        <v>17</v>
      </c>
      <c r="B253" s="80" t="s">
        <v>485</v>
      </c>
      <c r="C253" s="39"/>
      <c r="D253" s="28"/>
      <c r="E253" s="28"/>
      <c r="F253" s="28"/>
      <c r="G253" s="29"/>
      <c r="H253" s="28"/>
      <c r="I253" s="28"/>
      <c r="J253" s="29"/>
      <c r="K253" s="29"/>
      <c r="L253" s="89"/>
      <c r="M253" s="63"/>
      <c r="N253" s="63"/>
      <c r="O253" s="63"/>
      <c r="P253" s="63"/>
      <c r="Q253" s="63"/>
    </row>
    <row r="254" customFormat="false" ht="59.7" hidden="false" customHeight="false" outlineLevel="0" collapsed="false">
      <c r="A254" s="79" t="n">
        <v>18</v>
      </c>
      <c r="B254" s="80" t="s">
        <v>486</v>
      </c>
      <c r="C254" s="39" t="s">
        <v>487</v>
      </c>
      <c r="D254" s="28" t="s">
        <v>488</v>
      </c>
      <c r="E254" s="28" t="n">
        <v>776.2</v>
      </c>
      <c r="F254" s="28" t="s">
        <v>489</v>
      </c>
      <c r="G254" s="29" t="n">
        <v>3187765.27</v>
      </c>
      <c r="H254" s="28" t="s">
        <v>490</v>
      </c>
      <c r="I254" s="28" t="s">
        <v>491</v>
      </c>
      <c r="J254" s="29" t="n">
        <v>14007148</v>
      </c>
      <c r="K254" s="29" t="n">
        <v>6051024</v>
      </c>
      <c r="L254" s="89" t="s">
        <v>383</v>
      </c>
      <c r="M254" s="63"/>
      <c r="N254" s="63"/>
      <c r="O254" s="63"/>
      <c r="P254" s="63"/>
      <c r="Q254" s="63"/>
    </row>
    <row r="255" customFormat="false" ht="59.7" hidden="false" customHeight="false" outlineLevel="0" collapsed="false">
      <c r="A255" s="79"/>
      <c r="B255" s="80"/>
      <c r="C255" s="39" t="s">
        <v>409</v>
      </c>
      <c r="D255" s="28" t="s">
        <v>492</v>
      </c>
      <c r="E255" s="28" t="n">
        <v>5497</v>
      </c>
      <c r="F255" s="159" t="s">
        <v>493</v>
      </c>
      <c r="G255" s="29"/>
      <c r="H255" s="28"/>
      <c r="I255" s="28"/>
      <c r="J255" s="29"/>
      <c r="K255" s="29"/>
      <c r="L255" s="89" t="s">
        <v>412</v>
      </c>
      <c r="M255" s="63"/>
      <c r="N255" s="63"/>
      <c r="O255" s="63"/>
      <c r="P255" s="63"/>
      <c r="Q255" s="63"/>
    </row>
    <row r="256" customFormat="false" ht="95.25" hidden="false" customHeight="true" outlineLevel="0" collapsed="false">
      <c r="A256" s="81" t="n">
        <v>19</v>
      </c>
      <c r="B256" s="160" t="s">
        <v>494</v>
      </c>
      <c r="C256" s="161" t="s">
        <v>495</v>
      </c>
      <c r="D256" s="28" t="s">
        <v>496</v>
      </c>
      <c r="E256" s="28" t="n">
        <v>1030.8</v>
      </c>
      <c r="F256" s="28" t="s">
        <v>497</v>
      </c>
      <c r="G256" s="29" t="n">
        <v>12493782</v>
      </c>
      <c r="H256" s="28" t="s">
        <v>498</v>
      </c>
      <c r="I256" s="28" t="s">
        <v>499</v>
      </c>
      <c r="J256" s="29" t="n">
        <v>1331379</v>
      </c>
      <c r="K256" s="29" t="n">
        <v>1215937</v>
      </c>
      <c r="L256" s="89" t="s">
        <v>383</v>
      </c>
      <c r="M256" s="63"/>
      <c r="N256" s="63"/>
      <c r="O256" s="63"/>
      <c r="P256" s="63"/>
      <c r="Q256" s="63"/>
    </row>
    <row r="257" customFormat="false" ht="95.25" hidden="false" customHeight="true" outlineLevel="0" collapsed="false">
      <c r="A257" s="81"/>
      <c r="B257" s="160"/>
      <c r="C257" s="161" t="s">
        <v>463</v>
      </c>
      <c r="D257" s="28" t="s">
        <v>500</v>
      </c>
      <c r="E257" s="28" t="n">
        <v>8244</v>
      </c>
      <c r="F257" s="162" t="s">
        <v>501</v>
      </c>
      <c r="G257" s="29"/>
      <c r="H257" s="28"/>
      <c r="I257" s="28"/>
      <c r="J257" s="29"/>
      <c r="K257" s="29"/>
      <c r="L257" s="89" t="s">
        <v>412</v>
      </c>
      <c r="M257" s="63"/>
      <c r="N257" s="63"/>
      <c r="O257" s="63"/>
      <c r="P257" s="63"/>
      <c r="Q257" s="63"/>
    </row>
    <row r="258" customFormat="false" ht="73.5" hidden="false" customHeight="true" outlineLevel="0" collapsed="false">
      <c r="A258" s="81" t="n">
        <v>20</v>
      </c>
      <c r="B258" s="80" t="s">
        <v>502</v>
      </c>
      <c r="C258" s="39" t="s">
        <v>391</v>
      </c>
      <c r="D258" s="28" t="s">
        <v>503</v>
      </c>
      <c r="E258" s="28" t="n">
        <v>1381.6</v>
      </c>
      <c r="F258" s="28" t="s">
        <v>504</v>
      </c>
      <c r="G258" s="28" t="s">
        <v>362</v>
      </c>
      <c r="H258" s="28" t="s">
        <v>505</v>
      </c>
      <c r="I258" s="28" t="s">
        <v>506</v>
      </c>
      <c r="J258" s="29" t="n">
        <v>13207206</v>
      </c>
      <c r="K258" s="29" t="n">
        <v>5003572</v>
      </c>
      <c r="L258" s="89" t="s">
        <v>383</v>
      </c>
      <c r="M258" s="63"/>
      <c r="N258" s="63"/>
      <c r="O258" s="63"/>
      <c r="P258" s="63"/>
      <c r="Q258" s="63"/>
    </row>
    <row r="259" customFormat="false" ht="73.5" hidden="false" customHeight="true" outlineLevel="0" collapsed="false">
      <c r="A259" s="81"/>
      <c r="B259" s="80"/>
      <c r="C259" s="39" t="s">
        <v>409</v>
      </c>
      <c r="D259" s="28" t="s">
        <v>503</v>
      </c>
      <c r="E259" s="28" t="n">
        <v>5657</v>
      </c>
      <c r="F259" s="28" t="s">
        <v>507</v>
      </c>
      <c r="G259" s="28"/>
      <c r="H259" s="28"/>
      <c r="I259" s="28"/>
      <c r="J259" s="29" t="n">
        <v>10101761.47</v>
      </c>
      <c r="K259" s="29"/>
      <c r="L259" s="89" t="s">
        <v>412</v>
      </c>
      <c r="M259" s="63"/>
      <c r="N259" s="63"/>
      <c r="O259" s="63"/>
      <c r="P259" s="63"/>
      <c r="Q259" s="63"/>
    </row>
    <row r="260" customFormat="false" ht="108" hidden="false" customHeight="true" outlineLevel="0" collapsed="false">
      <c r="A260" s="81" t="n">
        <v>21</v>
      </c>
      <c r="B260" s="80" t="s">
        <v>508</v>
      </c>
      <c r="C260" s="39" t="s">
        <v>391</v>
      </c>
      <c r="D260" s="28" t="s">
        <v>509</v>
      </c>
      <c r="E260" s="28" t="n">
        <v>1784.3</v>
      </c>
      <c r="F260" s="28" t="s">
        <v>510</v>
      </c>
      <c r="G260" s="28" t="n">
        <v>4153547</v>
      </c>
      <c r="H260" s="28" t="s">
        <v>511</v>
      </c>
      <c r="I260" s="28" t="s">
        <v>512</v>
      </c>
      <c r="J260" s="29" t="n">
        <v>4153547</v>
      </c>
      <c r="K260" s="29" t="n">
        <v>524325</v>
      </c>
      <c r="L260" s="89" t="s">
        <v>383</v>
      </c>
      <c r="M260" s="63"/>
      <c r="N260" s="63"/>
      <c r="O260" s="63"/>
      <c r="P260" s="63"/>
      <c r="Q260" s="63"/>
    </row>
    <row r="261" customFormat="false" ht="108" hidden="false" customHeight="true" outlineLevel="0" collapsed="false">
      <c r="A261" s="81"/>
      <c r="B261" s="80"/>
      <c r="C261" s="39" t="s">
        <v>513</v>
      </c>
      <c r="D261" s="28" t="s">
        <v>509</v>
      </c>
      <c r="E261" s="28" t="s">
        <v>362</v>
      </c>
      <c r="F261" s="28" t="s">
        <v>514</v>
      </c>
      <c r="G261" s="28" t="s">
        <v>514</v>
      </c>
      <c r="H261" s="28" t="s">
        <v>515</v>
      </c>
      <c r="I261" s="28"/>
      <c r="J261" s="29"/>
      <c r="K261" s="29"/>
      <c r="L261" s="89" t="s">
        <v>516</v>
      </c>
      <c r="M261" s="63"/>
      <c r="N261" s="63"/>
      <c r="O261" s="63"/>
      <c r="P261" s="63"/>
      <c r="Q261" s="63"/>
    </row>
    <row r="262" customFormat="false" ht="111.15" hidden="false" customHeight="true" outlineLevel="0" collapsed="false">
      <c r="A262" s="81"/>
      <c r="B262" s="80"/>
      <c r="C262" s="97" t="s">
        <v>57</v>
      </c>
      <c r="D262" s="31" t="s">
        <v>509</v>
      </c>
      <c r="E262" s="31" t="n">
        <v>4579</v>
      </c>
      <c r="F262" s="31" t="s">
        <v>517</v>
      </c>
      <c r="G262" s="34" t="n">
        <v>7062649.6</v>
      </c>
      <c r="H262" s="31" t="s">
        <v>518</v>
      </c>
      <c r="I262" s="31" t="s">
        <v>519</v>
      </c>
      <c r="J262" s="34" t="n">
        <v>7062649.6</v>
      </c>
      <c r="K262" s="34"/>
      <c r="L262" s="141" t="s">
        <v>412</v>
      </c>
      <c r="M262" s="63"/>
      <c r="N262" s="63"/>
      <c r="O262" s="63"/>
      <c r="P262" s="63"/>
      <c r="Q262" s="63"/>
    </row>
    <row r="263" customFormat="false" ht="49.95" hidden="false" customHeight="false" outlineLevel="0" collapsed="false">
      <c r="A263" s="81" t="n">
        <v>22</v>
      </c>
      <c r="B263" s="80" t="s">
        <v>520</v>
      </c>
      <c r="C263" s="39" t="s">
        <v>391</v>
      </c>
      <c r="D263" s="28" t="s">
        <v>521</v>
      </c>
      <c r="E263" s="28" t="n">
        <v>1722.2</v>
      </c>
      <c r="F263" s="28" t="s">
        <v>362</v>
      </c>
      <c r="G263" s="28" t="s">
        <v>362</v>
      </c>
      <c r="H263" s="28" t="n">
        <v>1992</v>
      </c>
      <c r="I263" s="28" t="s">
        <v>522</v>
      </c>
      <c r="J263" s="29" t="n">
        <v>568522</v>
      </c>
      <c r="K263" s="29" t="n">
        <v>150025</v>
      </c>
      <c r="L263" s="89" t="s">
        <v>383</v>
      </c>
      <c r="M263" s="63"/>
      <c r="N263" s="63"/>
      <c r="O263" s="63"/>
      <c r="P263" s="63"/>
      <c r="Q263" s="63"/>
    </row>
    <row r="264" customFormat="false" ht="59.7" hidden="false" customHeight="false" outlineLevel="0" collapsed="false">
      <c r="A264" s="81"/>
      <c r="B264" s="80"/>
      <c r="C264" s="39" t="s">
        <v>463</v>
      </c>
      <c r="D264" s="28" t="s">
        <v>521</v>
      </c>
      <c r="E264" s="28" t="n">
        <v>5801</v>
      </c>
      <c r="F264" s="28" t="s">
        <v>362</v>
      </c>
      <c r="G264" s="28" t="s">
        <v>362</v>
      </c>
      <c r="H264" s="28"/>
      <c r="I264" s="28"/>
      <c r="J264" s="29"/>
      <c r="K264" s="29"/>
      <c r="L264" s="89" t="s">
        <v>412</v>
      </c>
      <c r="M264" s="63"/>
      <c r="N264" s="63"/>
      <c r="O264" s="63"/>
      <c r="P264" s="63"/>
      <c r="Q264" s="63"/>
    </row>
    <row r="265" customFormat="false" ht="79.1" hidden="false" customHeight="false" outlineLevel="0" collapsed="false">
      <c r="A265" s="81"/>
      <c r="B265" s="80"/>
      <c r="C265" s="39" t="s">
        <v>523</v>
      </c>
      <c r="D265" s="28" t="s">
        <v>521</v>
      </c>
      <c r="E265" s="28" t="s">
        <v>362</v>
      </c>
      <c r="F265" s="28" t="s">
        <v>362</v>
      </c>
      <c r="G265" s="28" t="s">
        <v>362</v>
      </c>
      <c r="H265" s="28" t="s">
        <v>524</v>
      </c>
      <c r="I265" s="28"/>
      <c r="J265" s="29"/>
      <c r="K265" s="29"/>
      <c r="L265" s="89" t="s">
        <v>383</v>
      </c>
      <c r="M265" s="63"/>
      <c r="N265" s="63"/>
      <c r="O265" s="63"/>
      <c r="P265" s="63"/>
      <c r="Q265" s="63"/>
    </row>
    <row r="266" customFormat="false" ht="79.1" hidden="false" customHeight="false" outlineLevel="0" collapsed="false">
      <c r="A266" s="81"/>
      <c r="B266" s="80"/>
      <c r="C266" s="39" t="s">
        <v>523</v>
      </c>
      <c r="D266" s="28" t="s">
        <v>521</v>
      </c>
      <c r="E266" s="28" t="s">
        <v>362</v>
      </c>
      <c r="F266" s="28" t="s">
        <v>362</v>
      </c>
      <c r="G266" s="28" t="s">
        <v>362</v>
      </c>
      <c r="H266" s="28" t="s">
        <v>524</v>
      </c>
      <c r="I266" s="28"/>
      <c r="J266" s="29"/>
      <c r="K266" s="29"/>
      <c r="L266" s="89" t="s">
        <v>383</v>
      </c>
      <c r="M266" s="63"/>
      <c r="N266" s="63"/>
      <c r="O266" s="63"/>
      <c r="P266" s="63"/>
      <c r="Q266" s="63"/>
    </row>
    <row r="267" customFormat="false" ht="79.1" hidden="false" customHeight="false" outlineLevel="0" collapsed="false">
      <c r="A267" s="81"/>
      <c r="B267" s="80"/>
      <c r="C267" s="39" t="s">
        <v>525</v>
      </c>
      <c r="D267" s="28" t="s">
        <v>521</v>
      </c>
      <c r="E267" s="28" t="s">
        <v>362</v>
      </c>
      <c r="F267" s="28" t="s">
        <v>362</v>
      </c>
      <c r="G267" s="28" t="s">
        <v>362</v>
      </c>
      <c r="H267" s="28" t="s">
        <v>524</v>
      </c>
      <c r="I267" s="28"/>
      <c r="J267" s="29"/>
      <c r="K267" s="29"/>
      <c r="L267" s="89" t="s">
        <v>383</v>
      </c>
      <c r="M267" s="63"/>
      <c r="N267" s="63"/>
      <c r="O267" s="63"/>
      <c r="P267" s="63"/>
      <c r="Q267" s="63"/>
    </row>
    <row r="268" customFormat="false" ht="80.2" hidden="false" customHeight="false" outlineLevel="0" collapsed="false">
      <c r="A268" s="81" t="n">
        <v>23</v>
      </c>
      <c r="B268" s="80" t="s">
        <v>526</v>
      </c>
      <c r="C268" s="39" t="s">
        <v>527</v>
      </c>
      <c r="D268" s="28" t="s">
        <v>528</v>
      </c>
      <c r="E268" s="28" t="n">
        <v>3622.6</v>
      </c>
      <c r="F268" s="28" t="s">
        <v>529</v>
      </c>
      <c r="G268" s="29"/>
      <c r="H268" s="28" t="n">
        <v>1985</v>
      </c>
      <c r="I268" s="28" t="s">
        <v>530</v>
      </c>
      <c r="J268" s="29" t="n">
        <v>29130977</v>
      </c>
      <c r="K268" s="163" t="n">
        <v>2569342</v>
      </c>
      <c r="L268" s="136" t="s">
        <v>383</v>
      </c>
      <c r="M268" s="136" t="s">
        <v>531</v>
      </c>
      <c r="N268" s="138"/>
      <c r="O268" s="138"/>
      <c r="P268" s="63"/>
      <c r="Q268" s="63"/>
    </row>
    <row r="269" customFormat="false" ht="80.2" hidden="false" customHeight="false" outlineLevel="0" collapsed="false">
      <c r="A269" s="28"/>
      <c r="B269" s="127"/>
      <c r="C269" s="39" t="s">
        <v>532</v>
      </c>
      <c r="D269" s="28" t="s">
        <v>533</v>
      </c>
      <c r="E269" s="28" t="n">
        <v>77.4</v>
      </c>
      <c r="F269" s="28" t="s">
        <v>362</v>
      </c>
      <c r="G269" s="29" t="s">
        <v>362</v>
      </c>
      <c r="H269" s="28" t="n">
        <v>1991</v>
      </c>
      <c r="I269" s="28" t="s">
        <v>534</v>
      </c>
      <c r="J269" s="29" t="n">
        <v>910768</v>
      </c>
      <c r="K269" s="29" t="n">
        <v>910768</v>
      </c>
      <c r="L269" s="89" t="s">
        <v>383</v>
      </c>
      <c r="M269" s="63"/>
      <c r="N269" s="63"/>
      <c r="O269" s="63"/>
      <c r="P269" s="63"/>
      <c r="Q269" s="63"/>
    </row>
    <row r="270" customFormat="false" ht="46.45" hidden="false" customHeight="false" outlineLevel="0" collapsed="false">
      <c r="A270" s="28"/>
      <c r="B270" s="127"/>
      <c r="C270" s="39" t="s">
        <v>395</v>
      </c>
      <c r="D270" s="28" t="s">
        <v>533</v>
      </c>
      <c r="E270" s="28" t="s">
        <v>362</v>
      </c>
      <c r="F270" s="28" t="s">
        <v>362</v>
      </c>
      <c r="G270" s="28" t="s">
        <v>362</v>
      </c>
      <c r="H270" s="28" t="n">
        <v>1951</v>
      </c>
      <c r="I270" s="28" t="s">
        <v>362</v>
      </c>
      <c r="J270" s="29" t="n">
        <v>83497</v>
      </c>
      <c r="K270" s="29" t="n">
        <v>83497</v>
      </c>
      <c r="L270" s="89" t="s">
        <v>383</v>
      </c>
      <c r="M270" s="63"/>
      <c r="N270" s="63"/>
      <c r="O270" s="63"/>
      <c r="P270" s="63"/>
      <c r="Q270" s="63"/>
    </row>
    <row r="271" customFormat="false" ht="46.45" hidden="false" customHeight="false" outlineLevel="0" collapsed="false">
      <c r="A271" s="28"/>
      <c r="B271" s="127"/>
      <c r="C271" s="39" t="s">
        <v>535</v>
      </c>
      <c r="D271" s="28" t="s">
        <v>533</v>
      </c>
      <c r="E271" s="28" t="s">
        <v>362</v>
      </c>
      <c r="F271" s="28" t="s">
        <v>362</v>
      </c>
      <c r="G271" s="28" t="s">
        <v>362</v>
      </c>
      <c r="H271" s="28" t="n">
        <v>1951</v>
      </c>
      <c r="I271" s="28" t="s">
        <v>362</v>
      </c>
      <c r="J271" s="29" t="n">
        <v>4296</v>
      </c>
      <c r="K271" s="29" t="n">
        <v>4296</v>
      </c>
      <c r="L271" s="89" t="s">
        <v>383</v>
      </c>
      <c r="M271" s="63"/>
      <c r="N271" s="63"/>
      <c r="O271" s="63"/>
      <c r="P271" s="63"/>
      <c r="Q271" s="63"/>
    </row>
    <row r="272" customFormat="false" ht="46.45" hidden="false" customHeight="false" outlineLevel="0" collapsed="false">
      <c r="A272" s="28"/>
      <c r="B272" s="127"/>
      <c r="C272" s="39" t="s">
        <v>536</v>
      </c>
      <c r="D272" s="28" t="s">
        <v>533</v>
      </c>
      <c r="E272" s="28" t="s">
        <v>362</v>
      </c>
      <c r="F272" s="28" t="s">
        <v>362</v>
      </c>
      <c r="G272" s="28" t="s">
        <v>362</v>
      </c>
      <c r="H272" s="28" t="n">
        <v>2000</v>
      </c>
      <c r="I272" s="28" t="s">
        <v>362</v>
      </c>
      <c r="J272" s="29" t="n">
        <v>27231</v>
      </c>
      <c r="K272" s="29" t="n">
        <v>27231</v>
      </c>
      <c r="L272" s="89" t="s">
        <v>383</v>
      </c>
      <c r="M272" s="63"/>
      <c r="N272" s="63"/>
      <c r="O272" s="63"/>
      <c r="P272" s="63"/>
      <c r="Q272" s="63"/>
    </row>
    <row r="273" customFormat="false" ht="91.45" hidden="false" customHeight="false" outlineLevel="0" collapsed="false">
      <c r="A273" s="28"/>
      <c r="B273" s="127"/>
      <c r="C273" s="97" t="s">
        <v>57</v>
      </c>
      <c r="D273" s="31" t="s">
        <v>537</v>
      </c>
      <c r="E273" s="97" t="n">
        <v>28909</v>
      </c>
      <c r="F273" s="97" t="s">
        <v>538</v>
      </c>
      <c r="G273" s="164" t="n">
        <v>311639</v>
      </c>
      <c r="H273" s="33" t="s">
        <v>539</v>
      </c>
      <c r="I273" s="165" t="s">
        <v>540</v>
      </c>
      <c r="J273" s="164" t="n">
        <v>311639</v>
      </c>
      <c r="K273" s="34"/>
      <c r="L273" s="141"/>
      <c r="M273" s="63"/>
      <c r="N273" s="63"/>
      <c r="O273" s="63"/>
      <c r="P273" s="63"/>
      <c r="Q273" s="63"/>
    </row>
    <row r="274" customFormat="false" ht="119.25" hidden="false" customHeight="true" outlineLevel="0" collapsed="false">
      <c r="A274" s="81" t="n">
        <v>24</v>
      </c>
      <c r="B274" s="80" t="s">
        <v>541</v>
      </c>
      <c r="C274" s="39" t="s">
        <v>542</v>
      </c>
      <c r="D274" s="28" t="s">
        <v>543</v>
      </c>
      <c r="E274" s="28" t="n">
        <v>2547.4</v>
      </c>
      <c r="F274" s="166" t="s">
        <v>544</v>
      </c>
      <c r="G274" s="84" t="n">
        <v>2142780</v>
      </c>
      <c r="H274" s="28" t="n">
        <v>1994</v>
      </c>
      <c r="I274" s="28" t="s">
        <v>545</v>
      </c>
      <c r="J274" s="29" t="n">
        <v>1463922</v>
      </c>
      <c r="K274" s="29" t="n">
        <v>378147</v>
      </c>
      <c r="L274" s="89" t="s">
        <v>383</v>
      </c>
      <c r="M274" s="63"/>
      <c r="N274" s="63"/>
      <c r="O274" s="63"/>
      <c r="P274" s="63"/>
      <c r="Q274" s="63"/>
    </row>
    <row r="275" customFormat="false" ht="63.75" hidden="false" customHeight="true" outlineLevel="0" collapsed="false">
      <c r="A275" s="28"/>
      <c r="B275" s="127"/>
      <c r="C275" s="39" t="s">
        <v>480</v>
      </c>
      <c r="D275" s="28" t="s">
        <v>543</v>
      </c>
      <c r="E275" s="28" t="n">
        <v>26.9</v>
      </c>
      <c r="F275" s="28" t="s">
        <v>546</v>
      </c>
      <c r="G275" s="28" t="s">
        <v>362</v>
      </c>
      <c r="H275" s="28" t="n">
        <v>2003</v>
      </c>
      <c r="I275" s="28" t="s">
        <v>547</v>
      </c>
      <c r="J275" s="29" t="n">
        <v>791973</v>
      </c>
      <c r="K275" s="29" t="n">
        <v>113904</v>
      </c>
      <c r="L275" s="89" t="s">
        <v>383</v>
      </c>
      <c r="M275" s="63"/>
      <c r="N275" s="63"/>
      <c r="O275" s="63"/>
      <c r="P275" s="63"/>
      <c r="Q275" s="63"/>
    </row>
    <row r="276" customFormat="false" ht="46.45" hidden="false" customHeight="false" outlineLevel="0" collapsed="false">
      <c r="A276" s="28"/>
      <c r="B276" s="127"/>
      <c r="C276" s="39" t="s">
        <v>548</v>
      </c>
      <c r="D276" s="28" t="s">
        <v>549</v>
      </c>
      <c r="E276" s="28" t="s">
        <v>362</v>
      </c>
      <c r="F276" s="28" t="s">
        <v>362</v>
      </c>
      <c r="G276" s="28" t="s">
        <v>362</v>
      </c>
      <c r="H276" s="28" t="n">
        <v>1954</v>
      </c>
      <c r="I276" s="28" t="s">
        <v>362</v>
      </c>
      <c r="J276" s="29" t="n">
        <v>182540</v>
      </c>
      <c r="K276" s="29" t="n">
        <v>182540</v>
      </c>
      <c r="L276" s="89" t="s">
        <v>383</v>
      </c>
      <c r="M276" s="63"/>
      <c r="N276" s="63"/>
      <c r="O276" s="63"/>
      <c r="P276" s="63"/>
      <c r="Q276" s="63"/>
    </row>
    <row r="277" customFormat="false" ht="98.5" hidden="false" customHeight="false" outlineLevel="0" collapsed="false">
      <c r="A277" s="28"/>
      <c r="B277" s="127"/>
      <c r="C277" s="97" t="s">
        <v>550</v>
      </c>
      <c r="D277" s="31" t="s">
        <v>543</v>
      </c>
      <c r="E277" s="31" t="s">
        <v>514</v>
      </c>
      <c r="F277" s="31" t="s">
        <v>514</v>
      </c>
      <c r="G277" s="31" t="s">
        <v>514</v>
      </c>
      <c r="H277" s="31" t="s">
        <v>551</v>
      </c>
      <c r="I277" s="31" t="s">
        <v>514</v>
      </c>
      <c r="J277" s="34" t="n">
        <v>9023</v>
      </c>
      <c r="K277" s="34" t="n">
        <v>9023</v>
      </c>
      <c r="L277" s="141" t="s">
        <v>383</v>
      </c>
      <c r="M277" s="63"/>
      <c r="N277" s="63"/>
      <c r="O277" s="63"/>
      <c r="P277" s="63"/>
      <c r="Q277" s="63"/>
    </row>
    <row r="278" customFormat="false" ht="59.7" hidden="false" customHeight="false" outlineLevel="0" collapsed="false">
      <c r="A278" s="28"/>
      <c r="B278" s="127"/>
      <c r="C278" s="97" t="s">
        <v>409</v>
      </c>
      <c r="D278" s="31" t="s">
        <v>543</v>
      </c>
      <c r="E278" s="167" t="s">
        <v>552</v>
      </c>
      <c r="F278" s="168" t="s">
        <v>553</v>
      </c>
      <c r="G278" s="31"/>
      <c r="H278" s="31"/>
      <c r="I278" s="31"/>
      <c r="J278" s="34"/>
      <c r="K278" s="34"/>
      <c r="L278" s="141" t="s">
        <v>412</v>
      </c>
      <c r="M278" s="63"/>
      <c r="N278" s="63"/>
      <c r="O278" s="63"/>
      <c r="P278" s="63"/>
      <c r="Q278" s="63"/>
    </row>
    <row r="279" customFormat="false" ht="88.8" hidden="false" customHeight="false" outlineLevel="0" collapsed="false">
      <c r="A279" s="169" t="n">
        <v>26</v>
      </c>
      <c r="B279" s="169" t="s">
        <v>554</v>
      </c>
      <c r="C279" s="125" t="s">
        <v>542</v>
      </c>
      <c r="D279" s="170" t="s">
        <v>555</v>
      </c>
      <c r="E279" s="170"/>
      <c r="F279" s="170"/>
      <c r="G279" s="170" t="n">
        <v>1720771</v>
      </c>
      <c r="H279" s="170" t="n">
        <v>1958</v>
      </c>
      <c r="I279" s="170"/>
      <c r="J279" s="171" t="n">
        <v>1720771</v>
      </c>
      <c r="K279" s="171" t="n">
        <v>1226867</v>
      </c>
      <c r="L279" s="172" t="s">
        <v>556</v>
      </c>
      <c r="M279" s="173"/>
      <c r="N279" s="63"/>
      <c r="O279" s="63"/>
      <c r="P279" s="63"/>
      <c r="Q279" s="63"/>
    </row>
    <row r="280" customFormat="false" ht="59.7" hidden="false" customHeight="false" outlineLevel="0" collapsed="false">
      <c r="A280" s="170"/>
      <c r="B280" s="170"/>
      <c r="C280" s="125" t="s">
        <v>542</v>
      </c>
      <c r="D280" s="170" t="s">
        <v>555</v>
      </c>
      <c r="E280" s="170" t="n">
        <v>1898.4</v>
      </c>
      <c r="F280" s="170" t="s">
        <v>557</v>
      </c>
      <c r="G280" s="170" t="n">
        <v>36580000</v>
      </c>
      <c r="H280" s="170" t="n">
        <v>1990</v>
      </c>
      <c r="I280" s="170" t="s">
        <v>558</v>
      </c>
      <c r="J280" s="171" t="n">
        <v>16576876</v>
      </c>
      <c r="K280" s="171" t="n">
        <v>3588805</v>
      </c>
      <c r="L280" s="172"/>
      <c r="M280" s="173"/>
      <c r="N280" s="63"/>
      <c r="O280" s="63"/>
      <c r="P280" s="63"/>
      <c r="Q280" s="63"/>
    </row>
    <row r="281" customFormat="false" ht="30.55" hidden="false" customHeight="false" outlineLevel="0" collapsed="false">
      <c r="A281" s="170"/>
      <c r="B281" s="170"/>
      <c r="C281" s="125" t="s">
        <v>409</v>
      </c>
      <c r="D281" s="170" t="s">
        <v>555</v>
      </c>
      <c r="E281" s="170" t="s">
        <v>559</v>
      </c>
      <c r="F281" s="170" t="s">
        <v>560</v>
      </c>
      <c r="G281" s="170" t="n">
        <v>13591312.12</v>
      </c>
      <c r="H281" s="170" t="s">
        <v>561</v>
      </c>
      <c r="I281" s="170" t="s">
        <v>562</v>
      </c>
      <c r="J281" s="171" t="n">
        <v>13591312.12</v>
      </c>
      <c r="K281" s="171"/>
      <c r="L281" s="172"/>
      <c r="M281" s="173"/>
      <c r="N281" s="63"/>
      <c r="O281" s="63"/>
      <c r="P281" s="63"/>
      <c r="Q281" s="63"/>
    </row>
    <row r="282" customFormat="false" ht="30.55" hidden="false" customHeight="false" outlineLevel="0" collapsed="false">
      <c r="A282" s="170"/>
      <c r="B282" s="170"/>
      <c r="C282" s="125" t="s">
        <v>563</v>
      </c>
      <c r="D282" s="170" t="s">
        <v>555</v>
      </c>
      <c r="E282" s="170"/>
      <c r="F282" s="170"/>
      <c r="G282" s="170" t="n">
        <v>151063</v>
      </c>
      <c r="H282" s="170"/>
      <c r="I282" s="170"/>
      <c r="J282" s="171" t="n">
        <v>151063</v>
      </c>
      <c r="K282" s="171" t="n">
        <v>35042</v>
      </c>
      <c r="L282" s="172"/>
      <c r="M282" s="173"/>
      <c r="N282" s="63"/>
      <c r="O282" s="63"/>
      <c r="P282" s="63"/>
      <c r="Q282" s="63"/>
    </row>
    <row r="283" customFormat="false" ht="68.95" hidden="false" customHeight="false" outlineLevel="0" collapsed="false">
      <c r="A283" s="169" t="n">
        <v>27</v>
      </c>
      <c r="B283" s="169" t="s">
        <v>564</v>
      </c>
      <c r="C283" s="125" t="s">
        <v>565</v>
      </c>
      <c r="D283" s="170"/>
      <c r="E283" s="170"/>
      <c r="F283" s="170"/>
      <c r="G283" s="170"/>
      <c r="H283" s="170"/>
      <c r="I283" s="170"/>
      <c r="J283" s="171"/>
      <c r="K283" s="171"/>
      <c r="L283" s="172"/>
      <c r="M283" s="173"/>
      <c r="N283" s="174"/>
      <c r="O283" s="174"/>
      <c r="P283" s="63"/>
      <c r="Q283" s="63"/>
    </row>
    <row r="284" customFormat="false" ht="91.45" hidden="false" customHeight="false" outlineLevel="0" collapsed="false">
      <c r="A284" s="81" t="n">
        <v>28</v>
      </c>
      <c r="B284" s="80" t="s">
        <v>566</v>
      </c>
      <c r="C284" s="39" t="s">
        <v>567</v>
      </c>
      <c r="D284" s="143" t="s">
        <v>568</v>
      </c>
      <c r="E284" s="28" t="n">
        <v>1620.7</v>
      </c>
      <c r="F284" s="39" t="s">
        <v>569</v>
      </c>
      <c r="G284" s="163" t="n">
        <v>14043119</v>
      </c>
      <c r="H284" s="28" t="s">
        <v>570</v>
      </c>
      <c r="I284" s="28" t="s">
        <v>571</v>
      </c>
      <c r="J284" s="29" t="n">
        <v>14043119</v>
      </c>
      <c r="K284" s="29" t="n">
        <v>3117561</v>
      </c>
      <c r="L284" s="89" t="s">
        <v>383</v>
      </c>
      <c r="M284" s="63"/>
      <c r="N284" s="63"/>
      <c r="O284" s="63"/>
      <c r="P284" s="63"/>
      <c r="Q284" s="63"/>
    </row>
    <row r="285" customFormat="false" ht="57" hidden="false" customHeight="true" outlineLevel="0" collapsed="false">
      <c r="A285" s="81"/>
      <c r="B285" s="80"/>
      <c r="C285" s="39" t="s">
        <v>572</v>
      </c>
      <c r="D285" s="28" t="s">
        <v>573</v>
      </c>
      <c r="E285" s="28"/>
      <c r="F285" s="28"/>
      <c r="G285" s="29" t="n">
        <v>3251871</v>
      </c>
      <c r="H285" s="28" t="n">
        <v>1961</v>
      </c>
      <c r="I285" s="28"/>
      <c r="J285" s="29" t="n">
        <v>3251871</v>
      </c>
      <c r="K285" s="29" t="n">
        <v>1536087</v>
      </c>
      <c r="L285" s="89" t="s">
        <v>383</v>
      </c>
      <c r="M285" s="63"/>
      <c r="N285" s="63"/>
      <c r="O285" s="63"/>
      <c r="P285" s="63"/>
      <c r="Q285" s="63"/>
    </row>
    <row r="286" customFormat="false" ht="54.75" hidden="false" customHeight="true" outlineLevel="0" collapsed="false">
      <c r="A286" s="28"/>
      <c r="B286" s="127"/>
      <c r="C286" s="39" t="s">
        <v>471</v>
      </c>
      <c r="D286" s="28" t="s">
        <v>573</v>
      </c>
      <c r="E286" s="28" t="s">
        <v>362</v>
      </c>
      <c r="F286" s="28" t="s">
        <v>362</v>
      </c>
      <c r="G286" s="29" t="n">
        <v>9766</v>
      </c>
      <c r="H286" s="28" t="n">
        <v>1961</v>
      </c>
      <c r="I286" s="28" t="s">
        <v>574</v>
      </c>
      <c r="J286" s="29" t="n">
        <v>9766</v>
      </c>
      <c r="K286" s="29" t="n">
        <v>9766</v>
      </c>
      <c r="L286" s="89" t="s">
        <v>383</v>
      </c>
      <c r="M286" s="63"/>
      <c r="N286" s="63"/>
      <c r="O286" s="63"/>
      <c r="P286" s="63"/>
      <c r="Q286" s="63"/>
    </row>
    <row r="287" customFormat="false" ht="46.45" hidden="false" customHeight="false" outlineLevel="0" collapsed="false">
      <c r="A287" s="28"/>
      <c r="B287" s="127"/>
      <c r="C287" s="39" t="s">
        <v>575</v>
      </c>
      <c r="D287" s="28" t="s">
        <v>573</v>
      </c>
      <c r="E287" s="28" t="n">
        <v>52</v>
      </c>
      <c r="F287" s="28" t="s">
        <v>362</v>
      </c>
      <c r="G287" s="29" t="n">
        <v>335301</v>
      </c>
      <c r="H287" s="28" t="s">
        <v>362</v>
      </c>
      <c r="I287" s="28" t="s">
        <v>574</v>
      </c>
      <c r="J287" s="29" t="n">
        <v>335301</v>
      </c>
      <c r="K287" s="29" t="n">
        <v>335301</v>
      </c>
      <c r="L287" s="89" t="s">
        <v>383</v>
      </c>
      <c r="M287" s="63"/>
      <c r="N287" s="63"/>
      <c r="O287" s="63"/>
      <c r="P287" s="63"/>
      <c r="Q287" s="63"/>
    </row>
    <row r="288" customFormat="false" ht="46.45" hidden="false" customHeight="false" outlineLevel="0" collapsed="false">
      <c r="A288" s="28"/>
      <c r="B288" s="127"/>
      <c r="C288" s="39" t="s">
        <v>576</v>
      </c>
      <c r="D288" s="28" t="s">
        <v>573</v>
      </c>
      <c r="E288" s="28" t="s">
        <v>362</v>
      </c>
      <c r="F288" s="28" t="s">
        <v>362</v>
      </c>
      <c r="G288" s="29" t="n">
        <v>37625</v>
      </c>
      <c r="H288" s="28" t="s">
        <v>362</v>
      </c>
      <c r="I288" s="28" t="s">
        <v>574</v>
      </c>
      <c r="J288" s="29" t="n">
        <v>37625</v>
      </c>
      <c r="K288" s="29" t="n">
        <v>22337</v>
      </c>
      <c r="L288" s="89" t="s">
        <v>383</v>
      </c>
      <c r="M288" s="63"/>
      <c r="N288" s="63"/>
      <c r="O288" s="63"/>
      <c r="P288" s="63"/>
      <c r="Q288" s="63"/>
    </row>
    <row r="289" customFormat="false" ht="91.45" hidden="false" customHeight="false" outlineLevel="0" collapsed="false">
      <c r="A289" s="28"/>
      <c r="B289" s="127"/>
      <c r="C289" s="97" t="s">
        <v>577</v>
      </c>
      <c r="D289" s="97" t="s">
        <v>568</v>
      </c>
      <c r="E289" s="97" t="s">
        <v>362</v>
      </c>
      <c r="F289" s="97" t="s">
        <v>362</v>
      </c>
      <c r="G289" s="164" t="n">
        <v>72585</v>
      </c>
      <c r="H289" s="31" t="s">
        <v>578</v>
      </c>
      <c r="I289" s="97" t="s">
        <v>579</v>
      </c>
      <c r="J289" s="164" t="n">
        <v>72585</v>
      </c>
      <c r="K289" s="164" t="n">
        <v>72585</v>
      </c>
      <c r="L289" s="141" t="s">
        <v>383</v>
      </c>
      <c r="M289" s="63"/>
      <c r="N289" s="63"/>
      <c r="O289" s="63"/>
      <c r="P289" s="63"/>
      <c r="Q289" s="63"/>
    </row>
    <row r="290" customFormat="false" ht="91.45" hidden="false" customHeight="false" outlineLevel="0" collapsed="false">
      <c r="A290" s="28"/>
      <c r="B290" s="127"/>
      <c r="C290" s="144" t="s">
        <v>384</v>
      </c>
      <c r="D290" s="144" t="s">
        <v>568</v>
      </c>
      <c r="E290" s="144" t="n">
        <v>15877</v>
      </c>
      <c r="F290" s="144" t="s">
        <v>580</v>
      </c>
      <c r="G290" s="175" t="n">
        <v>2464586.71</v>
      </c>
      <c r="H290" s="158" t="s">
        <v>581</v>
      </c>
      <c r="I290" s="144" t="s">
        <v>451</v>
      </c>
      <c r="J290" s="175" t="n">
        <v>2464586.71</v>
      </c>
      <c r="K290" s="175" t="n">
        <v>0</v>
      </c>
      <c r="L290" s="141"/>
      <c r="M290" s="63"/>
      <c r="N290" s="63"/>
      <c r="O290" s="63"/>
      <c r="P290" s="63"/>
      <c r="Q290" s="63"/>
    </row>
    <row r="291" customFormat="false" ht="79.1" hidden="false" customHeight="false" outlineLevel="0" collapsed="false">
      <c r="A291" s="81" t="n">
        <v>29</v>
      </c>
      <c r="B291" s="80" t="s">
        <v>582</v>
      </c>
      <c r="C291" s="39" t="s">
        <v>542</v>
      </c>
      <c r="D291" s="28" t="s">
        <v>583</v>
      </c>
      <c r="E291" s="28" t="n">
        <v>1065.3</v>
      </c>
      <c r="F291" s="176" t="s">
        <v>584</v>
      </c>
      <c r="G291" s="28"/>
      <c r="H291" s="28" t="n">
        <v>1961</v>
      </c>
      <c r="I291" s="28" t="s">
        <v>585</v>
      </c>
      <c r="J291" s="29" t="n">
        <v>5548574</v>
      </c>
      <c r="K291" s="177" t="n">
        <v>3711271</v>
      </c>
      <c r="L291" s="89" t="s">
        <v>383</v>
      </c>
      <c r="M291" s="63"/>
      <c r="N291" s="63"/>
      <c r="O291" s="63"/>
      <c r="P291" s="63"/>
      <c r="Q291" s="63"/>
    </row>
    <row r="292" customFormat="false" ht="66.75" hidden="false" customHeight="true" outlineLevel="0" collapsed="false">
      <c r="A292" s="28"/>
      <c r="B292" s="127"/>
      <c r="C292" s="39" t="s">
        <v>586</v>
      </c>
      <c r="D292" s="28" t="s">
        <v>583</v>
      </c>
      <c r="E292" s="28" t="n">
        <v>9.7</v>
      </c>
      <c r="F292" s="178" t="s">
        <v>587</v>
      </c>
      <c r="G292" s="28"/>
      <c r="H292" s="28" t="n">
        <v>1997</v>
      </c>
      <c r="I292" s="28" t="s">
        <v>588</v>
      </c>
      <c r="J292" s="29" t="n">
        <v>5964</v>
      </c>
      <c r="K292" s="29" t="n">
        <v>5964</v>
      </c>
      <c r="L292" s="89" t="s">
        <v>383</v>
      </c>
      <c r="M292" s="63"/>
      <c r="N292" s="63"/>
      <c r="O292" s="63"/>
      <c r="P292" s="63"/>
      <c r="Q292" s="63"/>
    </row>
    <row r="293" customFormat="false" ht="117.75" hidden="false" customHeight="true" outlineLevel="0" collapsed="false">
      <c r="A293" s="28"/>
      <c r="B293" s="127"/>
      <c r="C293" s="147" t="s">
        <v>57</v>
      </c>
      <c r="D293" s="147" t="s">
        <v>589</v>
      </c>
      <c r="E293" s="147" t="n">
        <v>23298</v>
      </c>
      <c r="F293" s="179" t="s">
        <v>590</v>
      </c>
      <c r="G293" s="148" t="n">
        <v>3833452.92</v>
      </c>
      <c r="H293" s="158" t="s">
        <v>591</v>
      </c>
      <c r="I293" s="151" t="s">
        <v>592</v>
      </c>
      <c r="J293" s="148" t="n">
        <v>3833452.92</v>
      </c>
      <c r="K293" s="150" t="n">
        <v>0</v>
      </c>
      <c r="L293" s="141" t="s">
        <v>412</v>
      </c>
      <c r="M293" s="63"/>
      <c r="N293" s="63"/>
      <c r="O293" s="63"/>
      <c r="P293" s="63"/>
      <c r="Q293" s="63"/>
    </row>
    <row r="294" customFormat="false" ht="125.25" hidden="false" customHeight="true" outlineLevel="0" collapsed="false">
      <c r="A294" s="28"/>
      <c r="B294" s="127"/>
      <c r="C294" s="97" t="s">
        <v>550</v>
      </c>
      <c r="D294" s="147" t="s">
        <v>589</v>
      </c>
      <c r="E294" s="31" t="s">
        <v>362</v>
      </c>
      <c r="F294" s="31" t="s">
        <v>362</v>
      </c>
      <c r="G294" s="180" t="n">
        <v>43543</v>
      </c>
      <c r="H294" s="31" t="s">
        <v>593</v>
      </c>
      <c r="I294" s="31" t="s">
        <v>594</v>
      </c>
      <c r="J294" s="180" t="n">
        <v>43543</v>
      </c>
      <c r="K294" s="180" t="n">
        <v>43543</v>
      </c>
      <c r="L294" s="181" t="s">
        <v>383</v>
      </c>
      <c r="M294" s="63"/>
      <c r="N294" s="63"/>
      <c r="O294" s="63"/>
      <c r="P294" s="63"/>
      <c r="Q294" s="63"/>
    </row>
    <row r="295" customFormat="false" ht="69.4" hidden="false" customHeight="false" outlineLevel="0" collapsed="false">
      <c r="A295" s="81" t="n">
        <v>30</v>
      </c>
      <c r="B295" s="80" t="s">
        <v>595</v>
      </c>
      <c r="C295" s="125"/>
      <c r="D295" s="128"/>
      <c r="E295" s="170"/>
      <c r="F295" s="170"/>
      <c r="G295" s="170"/>
      <c r="H295" s="170"/>
      <c r="I295" s="170"/>
      <c r="J295" s="171"/>
      <c r="K295" s="171"/>
      <c r="L295" s="172"/>
      <c r="M295" s="182"/>
      <c r="N295" s="63"/>
      <c r="O295" s="63"/>
      <c r="P295" s="63"/>
      <c r="Q295" s="63"/>
    </row>
    <row r="296" customFormat="false" ht="40.25" hidden="false" customHeight="false" outlineLevel="0" collapsed="false">
      <c r="A296" s="28"/>
      <c r="B296" s="127"/>
      <c r="C296" s="39" t="s">
        <v>596</v>
      </c>
      <c r="D296" s="28"/>
      <c r="E296" s="28" t="s">
        <v>362</v>
      </c>
      <c r="F296" s="28" t="s">
        <v>362</v>
      </c>
      <c r="G296" s="28" t="s">
        <v>362</v>
      </c>
      <c r="H296" s="28" t="s">
        <v>362</v>
      </c>
      <c r="I296" s="28" t="s">
        <v>362</v>
      </c>
      <c r="J296" s="29" t="n">
        <v>879688</v>
      </c>
      <c r="K296" s="29" t="n">
        <v>879688</v>
      </c>
      <c r="L296" s="89" t="s">
        <v>383</v>
      </c>
      <c r="M296" s="63"/>
      <c r="N296" s="63"/>
      <c r="O296" s="63"/>
      <c r="P296" s="63"/>
      <c r="Q296" s="63"/>
    </row>
    <row r="297" customFormat="false" ht="40.25" hidden="false" customHeight="false" outlineLevel="0" collapsed="false">
      <c r="A297" s="28"/>
      <c r="B297" s="127"/>
      <c r="C297" s="39" t="s">
        <v>596</v>
      </c>
      <c r="D297" s="28"/>
      <c r="E297" s="28" t="s">
        <v>362</v>
      </c>
      <c r="F297" s="28" t="s">
        <v>362</v>
      </c>
      <c r="G297" s="28" t="s">
        <v>362</v>
      </c>
      <c r="H297" s="28" t="s">
        <v>362</v>
      </c>
      <c r="I297" s="28" t="s">
        <v>362</v>
      </c>
      <c r="J297" s="29" t="n">
        <v>358666</v>
      </c>
      <c r="K297" s="29" t="n">
        <v>358666</v>
      </c>
      <c r="L297" s="89" t="s">
        <v>383</v>
      </c>
      <c r="M297" s="63"/>
      <c r="N297" s="63"/>
      <c r="O297" s="63"/>
      <c r="P297" s="63"/>
      <c r="Q297" s="63"/>
    </row>
    <row r="298" customFormat="false" ht="40.25" hidden="false" customHeight="false" outlineLevel="0" collapsed="false">
      <c r="A298" s="28"/>
      <c r="B298" s="127"/>
      <c r="C298" s="39" t="s">
        <v>597</v>
      </c>
      <c r="D298" s="28"/>
      <c r="E298" s="28" t="s">
        <v>362</v>
      </c>
      <c r="F298" s="28" t="s">
        <v>362</v>
      </c>
      <c r="G298" s="28" t="s">
        <v>362</v>
      </c>
      <c r="H298" s="28" t="n">
        <v>1959</v>
      </c>
      <c r="I298" s="28" t="s">
        <v>362</v>
      </c>
      <c r="J298" s="29" t="n">
        <v>206921</v>
      </c>
      <c r="K298" s="29" t="n">
        <v>206921</v>
      </c>
      <c r="L298" s="89" t="s">
        <v>383</v>
      </c>
      <c r="M298" s="63"/>
      <c r="N298" s="63"/>
      <c r="O298" s="63"/>
      <c r="P298" s="63"/>
      <c r="Q298" s="63"/>
    </row>
    <row r="299" customFormat="false" ht="40.25" hidden="false" customHeight="false" outlineLevel="0" collapsed="false">
      <c r="A299" s="28"/>
      <c r="B299" s="127"/>
      <c r="C299" s="39" t="s">
        <v>598</v>
      </c>
      <c r="D299" s="28"/>
      <c r="E299" s="28" t="s">
        <v>362</v>
      </c>
      <c r="F299" s="28" t="s">
        <v>362</v>
      </c>
      <c r="G299" s="28" t="s">
        <v>362</v>
      </c>
      <c r="H299" s="28" t="n">
        <v>1968</v>
      </c>
      <c r="I299" s="28" t="s">
        <v>362</v>
      </c>
      <c r="J299" s="29" t="n">
        <v>15836</v>
      </c>
      <c r="K299" s="29" t="n">
        <v>15836</v>
      </c>
      <c r="L299" s="28" t="s">
        <v>383</v>
      </c>
      <c r="M299" s="63"/>
      <c r="N299" s="63"/>
      <c r="O299" s="63"/>
      <c r="P299" s="63"/>
      <c r="Q299" s="63"/>
    </row>
    <row r="300" customFormat="false" ht="40.25" hidden="false" customHeight="false" outlineLevel="0" collapsed="false">
      <c r="A300" s="28"/>
      <c r="B300" s="127"/>
      <c r="C300" s="39" t="s">
        <v>598</v>
      </c>
      <c r="D300" s="28"/>
      <c r="E300" s="28" t="s">
        <v>362</v>
      </c>
      <c r="F300" s="28" t="s">
        <v>362</v>
      </c>
      <c r="G300" s="28" t="s">
        <v>362</v>
      </c>
      <c r="H300" s="28" t="n">
        <v>1970</v>
      </c>
      <c r="I300" s="28" t="s">
        <v>362</v>
      </c>
      <c r="J300" s="29" t="n">
        <v>26281</v>
      </c>
      <c r="K300" s="29" t="n">
        <v>26281</v>
      </c>
      <c r="L300" s="28" t="s">
        <v>383</v>
      </c>
      <c r="M300" s="63"/>
      <c r="N300" s="63"/>
      <c r="O300" s="63"/>
      <c r="P300" s="63"/>
      <c r="Q300" s="63"/>
    </row>
    <row r="301" customFormat="false" ht="40.25" hidden="false" customHeight="false" outlineLevel="0" collapsed="false">
      <c r="A301" s="28"/>
      <c r="B301" s="127"/>
      <c r="C301" s="39" t="s">
        <v>599</v>
      </c>
      <c r="D301" s="28"/>
      <c r="E301" s="28" t="s">
        <v>362</v>
      </c>
      <c r="F301" s="28" t="s">
        <v>362</v>
      </c>
      <c r="G301" s="28" t="s">
        <v>362</v>
      </c>
      <c r="H301" s="28" t="n">
        <v>1961</v>
      </c>
      <c r="I301" s="28" t="s">
        <v>362</v>
      </c>
      <c r="J301" s="29" t="n">
        <v>102649</v>
      </c>
      <c r="K301" s="29" t="n">
        <v>102649</v>
      </c>
      <c r="L301" s="28" t="s">
        <v>383</v>
      </c>
      <c r="M301" s="63"/>
      <c r="N301" s="63"/>
      <c r="O301" s="63"/>
      <c r="P301" s="63"/>
      <c r="Q301" s="63"/>
    </row>
    <row r="302" customFormat="false" ht="49.5" hidden="false" customHeight="true" outlineLevel="0" collapsed="false">
      <c r="A302" s="28"/>
      <c r="B302" s="127"/>
      <c r="C302" s="39" t="s">
        <v>542</v>
      </c>
      <c r="D302" s="28" t="s">
        <v>600</v>
      </c>
      <c r="E302" s="28" t="n">
        <v>2571.3</v>
      </c>
      <c r="F302" s="28" t="s">
        <v>601</v>
      </c>
      <c r="G302" s="28" t="s">
        <v>362</v>
      </c>
      <c r="H302" s="28" t="n">
        <v>2004</v>
      </c>
      <c r="I302" s="183" t="s">
        <v>602</v>
      </c>
      <c r="J302" s="29" t="n">
        <v>23614296</v>
      </c>
      <c r="K302" s="29" t="n">
        <v>2746894</v>
      </c>
      <c r="L302" s="28" t="s">
        <v>383</v>
      </c>
      <c r="M302" s="63"/>
      <c r="N302" s="63"/>
      <c r="O302" s="63"/>
      <c r="P302" s="63"/>
      <c r="Q302" s="63"/>
    </row>
    <row r="303" customFormat="false" ht="52.5" hidden="false" customHeight="true" outlineLevel="0" collapsed="false">
      <c r="A303" s="28"/>
      <c r="B303" s="127"/>
      <c r="C303" s="39" t="s">
        <v>603</v>
      </c>
      <c r="D303" s="28"/>
      <c r="E303" s="28" t="s">
        <v>362</v>
      </c>
      <c r="F303" s="28" t="s">
        <v>362</v>
      </c>
      <c r="G303" s="28" t="s">
        <v>362</v>
      </c>
      <c r="H303" s="28" t="n">
        <v>2004</v>
      </c>
      <c r="I303" s="28" t="s">
        <v>362</v>
      </c>
      <c r="J303" s="29" t="n">
        <v>31346</v>
      </c>
      <c r="K303" s="29" t="n">
        <v>2828</v>
      </c>
      <c r="L303" s="28" t="s">
        <v>383</v>
      </c>
      <c r="M303" s="63"/>
      <c r="N303" s="63"/>
      <c r="O303" s="63"/>
      <c r="P303" s="63"/>
      <c r="Q303" s="63"/>
    </row>
    <row r="304" customFormat="false" ht="69.4" hidden="false" customHeight="false" outlineLevel="0" collapsed="false">
      <c r="A304" s="28"/>
      <c r="B304" s="127"/>
      <c r="C304" s="39" t="s">
        <v>604</v>
      </c>
      <c r="D304" s="28"/>
      <c r="E304" s="28" t="n">
        <v>140.7</v>
      </c>
      <c r="F304" s="28" t="s">
        <v>362</v>
      </c>
      <c r="G304" s="28" t="s">
        <v>362</v>
      </c>
      <c r="H304" s="28" t="n">
        <v>2004</v>
      </c>
      <c r="I304" s="28" t="s">
        <v>605</v>
      </c>
      <c r="J304" s="29" t="n">
        <v>7076944</v>
      </c>
      <c r="K304" s="29" t="n">
        <v>529965</v>
      </c>
      <c r="L304" s="28" t="s">
        <v>383</v>
      </c>
      <c r="M304" s="63"/>
      <c r="N304" s="63"/>
      <c r="O304" s="63"/>
      <c r="P304" s="63"/>
      <c r="Q304" s="63"/>
    </row>
    <row r="305" customFormat="false" ht="40.25" hidden="false" customHeight="false" outlineLevel="0" collapsed="false">
      <c r="A305" s="28"/>
      <c r="B305" s="127"/>
      <c r="C305" s="39" t="s">
        <v>576</v>
      </c>
      <c r="D305" s="28"/>
      <c r="E305" s="28" t="s">
        <v>362</v>
      </c>
      <c r="F305" s="28" t="s">
        <v>362</v>
      </c>
      <c r="G305" s="28" t="s">
        <v>362</v>
      </c>
      <c r="H305" s="28" t="n">
        <v>2004</v>
      </c>
      <c r="I305" s="28" t="s">
        <v>362</v>
      </c>
      <c r="J305" s="29" t="n">
        <v>9811</v>
      </c>
      <c r="K305" s="29" t="n">
        <v>2738</v>
      </c>
      <c r="L305" s="28" t="s">
        <v>383</v>
      </c>
      <c r="M305" s="63"/>
      <c r="N305" s="63"/>
      <c r="O305" s="63"/>
      <c r="P305" s="63"/>
      <c r="Q305" s="63"/>
    </row>
    <row r="306" customFormat="false" ht="40.25" hidden="false" customHeight="false" outlineLevel="0" collapsed="false">
      <c r="A306" s="28"/>
      <c r="B306" s="127"/>
      <c r="C306" s="39" t="s">
        <v>606</v>
      </c>
      <c r="D306" s="28"/>
      <c r="E306" s="28" t="s">
        <v>362</v>
      </c>
      <c r="F306" s="28" t="s">
        <v>362</v>
      </c>
      <c r="G306" s="28" t="s">
        <v>362</v>
      </c>
      <c r="H306" s="28" t="n">
        <v>2004</v>
      </c>
      <c r="I306" s="28" t="s">
        <v>362</v>
      </c>
      <c r="J306" s="29" t="n">
        <v>413328</v>
      </c>
      <c r="K306" s="29" t="n">
        <v>248488</v>
      </c>
      <c r="L306" s="28" t="s">
        <v>383</v>
      </c>
      <c r="M306" s="63"/>
      <c r="N306" s="63"/>
      <c r="O306" s="63"/>
      <c r="P306" s="63"/>
      <c r="Q306" s="63"/>
    </row>
    <row r="307" customFormat="false" ht="31.5" hidden="false" customHeight="true" outlineLevel="0" collapsed="false">
      <c r="A307" s="28"/>
      <c r="B307" s="127"/>
      <c r="C307" s="39" t="s">
        <v>607</v>
      </c>
      <c r="D307" s="28"/>
      <c r="E307" s="28" t="s">
        <v>362</v>
      </c>
      <c r="F307" s="28" t="s">
        <v>362</v>
      </c>
      <c r="G307" s="28" t="s">
        <v>362</v>
      </c>
      <c r="H307" s="28" t="n">
        <v>2004</v>
      </c>
      <c r="I307" s="28" t="s">
        <v>362</v>
      </c>
      <c r="J307" s="29" t="n">
        <v>70231</v>
      </c>
      <c r="K307" s="29" t="n">
        <v>70231</v>
      </c>
      <c r="L307" s="28" t="s">
        <v>383</v>
      </c>
      <c r="M307" s="63"/>
      <c r="N307" s="63"/>
      <c r="O307" s="63"/>
      <c r="P307" s="63"/>
      <c r="Q307" s="63"/>
    </row>
    <row r="308" customFormat="false" ht="40.25" hidden="false" customHeight="false" outlineLevel="0" collapsed="false">
      <c r="A308" s="28"/>
      <c r="B308" s="127"/>
      <c r="C308" s="39" t="s">
        <v>608</v>
      </c>
      <c r="D308" s="28"/>
      <c r="E308" s="28" t="s">
        <v>362</v>
      </c>
      <c r="F308" s="28" t="s">
        <v>362</v>
      </c>
      <c r="G308" s="28" t="s">
        <v>362</v>
      </c>
      <c r="H308" s="28" t="n">
        <v>2004</v>
      </c>
      <c r="I308" s="28" t="s">
        <v>362</v>
      </c>
      <c r="J308" s="29" t="n">
        <v>1021579</v>
      </c>
      <c r="K308" s="29" t="n">
        <v>893870</v>
      </c>
      <c r="L308" s="28" t="s">
        <v>383</v>
      </c>
      <c r="M308" s="63"/>
      <c r="N308" s="63"/>
      <c r="O308" s="63"/>
      <c r="P308" s="63"/>
      <c r="Q308" s="63"/>
    </row>
    <row r="309" customFormat="false" ht="40.25" hidden="false" customHeight="false" outlineLevel="0" collapsed="false">
      <c r="A309" s="28"/>
      <c r="B309" s="127"/>
      <c r="C309" s="39" t="s">
        <v>609</v>
      </c>
      <c r="D309" s="28"/>
      <c r="E309" s="28" t="s">
        <v>362</v>
      </c>
      <c r="F309" s="28" t="s">
        <v>362</v>
      </c>
      <c r="G309" s="28" t="s">
        <v>362</v>
      </c>
      <c r="H309" s="28" t="n">
        <v>2004</v>
      </c>
      <c r="I309" s="28" t="s">
        <v>362</v>
      </c>
      <c r="J309" s="29" t="n">
        <v>1779731</v>
      </c>
      <c r="K309" s="29" t="n">
        <v>1635070</v>
      </c>
      <c r="L309" s="28" t="s">
        <v>383</v>
      </c>
      <c r="M309" s="63"/>
      <c r="N309" s="63"/>
      <c r="O309" s="63"/>
      <c r="P309" s="63"/>
      <c r="Q309" s="63"/>
    </row>
    <row r="310" customFormat="false" ht="80.2" hidden="false" customHeight="false" outlineLevel="0" collapsed="false">
      <c r="A310" s="28"/>
      <c r="B310" s="127"/>
      <c r="C310" s="31" t="s">
        <v>536</v>
      </c>
      <c r="D310" s="144" t="s">
        <v>610</v>
      </c>
      <c r="E310" s="31" t="s">
        <v>362</v>
      </c>
      <c r="F310" s="31" t="s">
        <v>362</v>
      </c>
      <c r="G310" s="31" t="s">
        <v>362</v>
      </c>
      <c r="H310" s="184" t="s">
        <v>539</v>
      </c>
      <c r="I310" s="31" t="s">
        <v>362</v>
      </c>
      <c r="J310" s="180" t="n">
        <v>38606</v>
      </c>
      <c r="K310" s="180" t="n">
        <v>38606</v>
      </c>
      <c r="L310" s="31" t="s">
        <v>383</v>
      </c>
      <c r="M310" s="63"/>
      <c r="N310" s="63"/>
      <c r="O310" s="63"/>
      <c r="P310" s="63"/>
      <c r="Q310" s="63"/>
    </row>
    <row r="311" customFormat="false" ht="59.7" hidden="false" customHeight="false" outlineLevel="0" collapsed="false">
      <c r="A311" s="28"/>
      <c r="B311" s="127"/>
      <c r="C311" s="144" t="s">
        <v>57</v>
      </c>
      <c r="D311" s="144" t="s">
        <v>610</v>
      </c>
      <c r="E311" s="185" t="n">
        <v>22276</v>
      </c>
      <c r="F311" s="144" t="s">
        <v>611</v>
      </c>
      <c r="G311" s="140" t="n">
        <v>14726664</v>
      </c>
      <c r="H311" s="184" t="s">
        <v>539</v>
      </c>
      <c r="I311" s="184" t="s">
        <v>612</v>
      </c>
      <c r="J311" s="175" t="n">
        <v>14726664</v>
      </c>
      <c r="K311" s="140"/>
      <c r="L311" s="31"/>
      <c r="M311" s="63"/>
      <c r="N311" s="63"/>
      <c r="O311" s="63"/>
      <c r="P311" s="63"/>
      <c r="Q311" s="63"/>
    </row>
    <row r="312" customFormat="false" ht="79.1" hidden="false" customHeight="false" outlineLevel="0" collapsed="false">
      <c r="A312" s="81" t="n">
        <v>31</v>
      </c>
      <c r="B312" s="80" t="s">
        <v>613</v>
      </c>
      <c r="C312" s="39" t="s">
        <v>542</v>
      </c>
      <c r="D312" s="28" t="s">
        <v>614</v>
      </c>
      <c r="E312" s="28" t="n">
        <v>2674.9</v>
      </c>
      <c r="F312" s="28" t="s">
        <v>615</v>
      </c>
      <c r="G312" s="29" t="n">
        <v>8579431</v>
      </c>
      <c r="H312" s="28" t="n">
        <v>1971</v>
      </c>
      <c r="I312" s="28" t="s">
        <v>616</v>
      </c>
      <c r="J312" s="29" t="n">
        <v>8579431</v>
      </c>
      <c r="K312" s="29" t="s">
        <v>617</v>
      </c>
      <c r="L312" s="28" t="s">
        <v>383</v>
      </c>
      <c r="M312" s="63"/>
      <c r="N312" s="63"/>
      <c r="O312" s="63"/>
      <c r="P312" s="63"/>
      <c r="Q312" s="63"/>
    </row>
    <row r="313" customFormat="false" ht="40.25" hidden="false" customHeight="false" outlineLevel="0" collapsed="false">
      <c r="A313" s="28"/>
      <c r="B313" s="127"/>
      <c r="C313" s="39" t="s">
        <v>599</v>
      </c>
      <c r="D313" s="28" t="s">
        <v>362</v>
      </c>
      <c r="E313" s="28" t="s">
        <v>362</v>
      </c>
      <c r="F313" s="28" t="s">
        <v>362</v>
      </c>
      <c r="G313" s="29" t="n">
        <v>82769</v>
      </c>
      <c r="H313" s="28" t="s">
        <v>362</v>
      </c>
      <c r="I313" s="28" t="s">
        <v>574</v>
      </c>
      <c r="J313" s="29" t="n">
        <v>82769</v>
      </c>
      <c r="K313" s="29" t="n">
        <v>82769</v>
      </c>
      <c r="L313" s="28" t="s">
        <v>383</v>
      </c>
      <c r="M313" s="63"/>
      <c r="N313" s="63"/>
      <c r="O313" s="63"/>
      <c r="P313" s="63"/>
      <c r="Q313" s="63"/>
    </row>
    <row r="314" customFormat="false" ht="91.45" hidden="false" customHeight="false" outlineLevel="0" collapsed="false">
      <c r="A314" s="28"/>
      <c r="B314" s="127"/>
      <c r="C314" s="147" t="s">
        <v>57</v>
      </c>
      <c r="D314" s="147" t="s">
        <v>618</v>
      </c>
      <c r="E314" s="150" t="n">
        <v>24947</v>
      </c>
      <c r="F314" s="147" t="s">
        <v>619</v>
      </c>
      <c r="G314" s="148" t="n">
        <v>4024200.57</v>
      </c>
      <c r="H314" s="158" t="s">
        <v>620</v>
      </c>
      <c r="I314" s="147" t="s">
        <v>621</v>
      </c>
      <c r="J314" s="148" t="n">
        <v>4024200.57</v>
      </c>
      <c r="K314" s="150" t="n">
        <v>0</v>
      </c>
      <c r="L314" s="31"/>
      <c r="M314" s="63"/>
      <c r="N314" s="63"/>
      <c r="O314" s="63"/>
      <c r="P314" s="63"/>
      <c r="Q314" s="63"/>
    </row>
    <row r="315" customFormat="false" ht="68.95" hidden="false" customHeight="false" outlineLevel="0" collapsed="false">
      <c r="A315" s="28"/>
      <c r="B315" s="127"/>
      <c r="C315" s="97" t="s">
        <v>550</v>
      </c>
      <c r="D315" s="31" t="s">
        <v>362</v>
      </c>
      <c r="E315" s="31" t="s">
        <v>362</v>
      </c>
      <c r="F315" s="31" t="s">
        <v>362</v>
      </c>
      <c r="G315" s="180" t="n">
        <v>124752</v>
      </c>
      <c r="H315" s="158" t="s">
        <v>620</v>
      </c>
      <c r="I315" s="31" t="s">
        <v>579</v>
      </c>
      <c r="J315" s="180" t="n">
        <v>124752</v>
      </c>
      <c r="K315" s="180" t="n">
        <v>107450</v>
      </c>
      <c r="L315" s="31" t="s">
        <v>383</v>
      </c>
      <c r="M315" s="63"/>
      <c r="N315" s="63"/>
      <c r="O315" s="63"/>
      <c r="P315" s="63"/>
      <c r="Q315" s="63"/>
    </row>
    <row r="316" customFormat="false" ht="69.4" hidden="false" customHeight="false" outlineLevel="0" collapsed="false">
      <c r="A316" s="81" t="n">
        <v>32</v>
      </c>
      <c r="B316" s="80" t="s">
        <v>622</v>
      </c>
      <c r="C316" s="39" t="s">
        <v>542</v>
      </c>
      <c r="D316" s="28" t="s">
        <v>623</v>
      </c>
      <c r="E316" s="28" t="n">
        <v>1029.5</v>
      </c>
      <c r="F316" s="186" t="s">
        <v>624</v>
      </c>
      <c r="G316" s="171" t="n">
        <v>4068843</v>
      </c>
      <c r="H316" s="170" t="n">
        <v>1961</v>
      </c>
      <c r="I316" s="28" t="s">
        <v>625</v>
      </c>
      <c r="J316" s="29" t="n">
        <v>6234292</v>
      </c>
      <c r="K316" s="29" t="n">
        <v>2193462</v>
      </c>
      <c r="L316" s="28" t="s">
        <v>383</v>
      </c>
      <c r="M316" s="63"/>
      <c r="N316" s="63"/>
      <c r="O316" s="63"/>
      <c r="P316" s="63"/>
      <c r="Q316" s="63"/>
    </row>
    <row r="317" customFormat="false" ht="40.25" hidden="false" customHeight="false" outlineLevel="0" collapsed="false">
      <c r="A317" s="17"/>
      <c r="B317" s="127"/>
      <c r="C317" s="39" t="s">
        <v>395</v>
      </c>
      <c r="D317" s="28" t="s">
        <v>623</v>
      </c>
      <c r="E317" s="28" t="s">
        <v>362</v>
      </c>
      <c r="F317" s="28" t="s">
        <v>362</v>
      </c>
      <c r="G317" s="29" t="n">
        <v>11861</v>
      </c>
      <c r="H317" s="28" t="n">
        <v>1961</v>
      </c>
      <c r="I317" s="28" t="s">
        <v>574</v>
      </c>
      <c r="J317" s="29" t="n">
        <v>11861</v>
      </c>
      <c r="K317" s="29" t="n">
        <v>11861</v>
      </c>
      <c r="L317" s="28" t="s">
        <v>383</v>
      </c>
      <c r="M317" s="63"/>
      <c r="N317" s="63"/>
      <c r="O317" s="63"/>
      <c r="P317" s="63"/>
      <c r="Q317" s="63"/>
    </row>
    <row r="318" customFormat="false" ht="40.25" hidden="false" customHeight="false" outlineLevel="0" collapsed="false">
      <c r="A318" s="17"/>
      <c r="B318" s="127"/>
      <c r="C318" s="39" t="s">
        <v>626</v>
      </c>
      <c r="D318" s="28" t="s">
        <v>623</v>
      </c>
      <c r="E318" s="28" t="n">
        <v>13.5</v>
      </c>
      <c r="F318" s="187" t="s">
        <v>627</v>
      </c>
      <c r="G318" s="29" t="n">
        <v>18933</v>
      </c>
      <c r="H318" s="28" t="n">
        <v>1999</v>
      </c>
      <c r="I318" s="28" t="s">
        <v>628</v>
      </c>
      <c r="J318" s="29" t="n">
        <v>18933</v>
      </c>
      <c r="K318" s="29" t="n">
        <v>8939</v>
      </c>
      <c r="L318" s="28" t="s">
        <v>383</v>
      </c>
      <c r="M318" s="63"/>
      <c r="N318" s="63"/>
      <c r="O318" s="63"/>
      <c r="P318" s="63"/>
      <c r="Q318" s="63"/>
    </row>
    <row r="319" customFormat="false" ht="59.7" hidden="false" customHeight="false" outlineLevel="0" collapsed="false">
      <c r="A319" s="17"/>
      <c r="B319" s="127"/>
      <c r="C319" s="31" t="s">
        <v>550</v>
      </c>
      <c r="D319" s="188" t="s">
        <v>629</v>
      </c>
      <c r="E319" s="31" t="s">
        <v>514</v>
      </c>
      <c r="F319" s="31" t="s">
        <v>514</v>
      </c>
      <c r="G319" s="34" t="n">
        <v>6158</v>
      </c>
      <c r="H319" s="158" t="s">
        <v>620</v>
      </c>
      <c r="I319" s="31" t="s">
        <v>574</v>
      </c>
      <c r="J319" s="34" t="n">
        <v>6158</v>
      </c>
      <c r="K319" s="34" t="n">
        <v>6158</v>
      </c>
      <c r="L319" s="141" t="s">
        <v>383</v>
      </c>
      <c r="M319" s="63"/>
      <c r="N319" s="63"/>
      <c r="O319" s="63"/>
      <c r="P319" s="63"/>
      <c r="Q319" s="63"/>
    </row>
    <row r="320" customFormat="false" ht="91.45" hidden="false" customHeight="false" outlineLevel="0" collapsed="false">
      <c r="A320" s="17"/>
      <c r="B320" s="127"/>
      <c r="C320" s="147" t="s">
        <v>409</v>
      </c>
      <c r="D320" s="151" t="s">
        <v>629</v>
      </c>
      <c r="E320" s="147" t="s">
        <v>630</v>
      </c>
      <c r="F320" s="147" t="s">
        <v>631</v>
      </c>
      <c r="G320" s="152" t="n">
        <v>20586127</v>
      </c>
      <c r="H320" s="158" t="s">
        <v>632</v>
      </c>
      <c r="I320" s="147" t="s">
        <v>633</v>
      </c>
      <c r="J320" s="152" t="n">
        <v>20586127.47</v>
      </c>
      <c r="K320" s="152" t="n">
        <v>0</v>
      </c>
      <c r="L320" s="141"/>
      <c r="M320" s="63"/>
      <c r="N320" s="63"/>
      <c r="O320" s="63"/>
      <c r="P320" s="63"/>
      <c r="Q320" s="63"/>
    </row>
    <row r="321" customFormat="false" ht="79.1" hidden="false" customHeight="false" outlineLevel="0" collapsed="false">
      <c r="A321" s="79" t="n">
        <v>33</v>
      </c>
      <c r="B321" s="80" t="s">
        <v>634</v>
      </c>
      <c r="C321" s="39" t="s">
        <v>542</v>
      </c>
      <c r="D321" s="82" t="s">
        <v>492</v>
      </c>
      <c r="E321" s="28" t="s">
        <v>635</v>
      </c>
      <c r="F321" s="28" t="s">
        <v>636</v>
      </c>
      <c r="G321" s="28" t="s">
        <v>362</v>
      </c>
      <c r="H321" s="28" t="n">
        <v>1974</v>
      </c>
      <c r="I321" s="28" t="s">
        <v>637</v>
      </c>
      <c r="J321" s="29" t="n">
        <v>14124006</v>
      </c>
      <c r="K321" s="29" t="n">
        <v>6948659</v>
      </c>
      <c r="L321" s="89" t="s">
        <v>383</v>
      </c>
      <c r="M321" s="63"/>
      <c r="N321" s="63"/>
      <c r="O321" s="63"/>
      <c r="P321" s="63"/>
      <c r="Q321" s="63"/>
    </row>
    <row r="322" customFormat="false" ht="69.4" hidden="false" customHeight="false" outlineLevel="0" collapsed="false">
      <c r="A322" s="17"/>
      <c r="B322" s="127"/>
      <c r="C322" s="39" t="s">
        <v>480</v>
      </c>
      <c r="D322" s="82" t="s">
        <v>492</v>
      </c>
      <c r="E322" s="28" t="n">
        <v>126.9</v>
      </c>
      <c r="F322" s="28" t="s">
        <v>638</v>
      </c>
      <c r="G322" s="28" t="s">
        <v>362</v>
      </c>
      <c r="H322" s="28" t="n">
        <v>1974</v>
      </c>
      <c r="I322" s="28" t="s">
        <v>639</v>
      </c>
      <c r="J322" s="29" t="n">
        <v>299297</v>
      </c>
      <c r="K322" s="29" t="n">
        <v>299297</v>
      </c>
      <c r="L322" s="89" t="s">
        <v>383</v>
      </c>
      <c r="M322" s="63"/>
      <c r="N322" s="63"/>
      <c r="O322" s="63"/>
      <c r="P322" s="63"/>
      <c r="Q322" s="63"/>
    </row>
    <row r="323" customFormat="false" ht="108.2" hidden="false" customHeight="false" outlineLevel="0" collapsed="false">
      <c r="A323" s="17"/>
      <c r="B323" s="127"/>
      <c r="C323" s="31" t="s">
        <v>57</v>
      </c>
      <c r="D323" s="147" t="s">
        <v>492</v>
      </c>
      <c r="E323" s="121" t="n">
        <v>19874</v>
      </c>
      <c r="F323" s="31" t="s">
        <v>640</v>
      </c>
      <c r="G323" s="180" t="n">
        <v>2972951.66</v>
      </c>
      <c r="H323" s="158" t="s">
        <v>641</v>
      </c>
      <c r="I323" s="31" t="s">
        <v>642</v>
      </c>
      <c r="J323" s="34" t="n">
        <v>2972951.66</v>
      </c>
      <c r="K323" s="189"/>
      <c r="L323" s="141"/>
      <c r="M323" s="63"/>
      <c r="N323" s="63"/>
      <c r="O323" s="63"/>
      <c r="P323" s="63"/>
      <c r="Q323" s="63"/>
    </row>
    <row r="324" customFormat="false" ht="69.4" hidden="false" customHeight="false" outlineLevel="0" collapsed="false">
      <c r="A324" s="79" t="n">
        <v>34</v>
      </c>
      <c r="B324" s="80" t="s">
        <v>643</v>
      </c>
      <c r="C324" s="39" t="s">
        <v>542</v>
      </c>
      <c r="D324" s="28" t="s">
        <v>644</v>
      </c>
      <c r="E324" s="28" t="n">
        <v>1661.8</v>
      </c>
      <c r="F324" s="28" t="s">
        <v>645</v>
      </c>
      <c r="G324" s="28" t="s">
        <v>362</v>
      </c>
      <c r="H324" s="28" t="s">
        <v>362</v>
      </c>
      <c r="I324" s="28" t="s">
        <v>646</v>
      </c>
      <c r="J324" s="29" t="n">
        <v>6096949</v>
      </c>
      <c r="K324" s="29" t="n">
        <v>3657840.6</v>
      </c>
      <c r="L324" s="89" t="s">
        <v>383</v>
      </c>
      <c r="M324" s="63"/>
      <c r="N324" s="63"/>
      <c r="O324" s="63"/>
      <c r="P324" s="63"/>
      <c r="Q324" s="63"/>
    </row>
    <row r="325" customFormat="false" ht="40.25" hidden="false" customHeight="false" outlineLevel="0" collapsed="false">
      <c r="A325" s="17"/>
      <c r="B325" s="127"/>
      <c r="C325" s="39" t="s">
        <v>395</v>
      </c>
      <c r="D325" s="28" t="s">
        <v>644</v>
      </c>
      <c r="E325" s="28" t="s">
        <v>362</v>
      </c>
      <c r="F325" s="28" t="s">
        <v>362</v>
      </c>
      <c r="G325" s="28" t="s">
        <v>362</v>
      </c>
      <c r="H325" s="28" t="n">
        <v>1965</v>
      </c>
      <c r="I325" s="28" t="s">
        <v>362</v>
      </c>
      <c r="J325" s="29" t="n">
        <v>76814</v>
      </c>
      <c r="K325" s="29" t="n">
        <v>76814</v>
      </c>
      <c r="L325" s="89" t="s">
        <v>383</v>
      </c>
      <c r="M325" s="63"/>
      <c r="N325" s="63"/>
      <c r="O325" s="63"/>
      <c r="P325" s="63"/>
      <c r="Q325" s="63"/>
    </row>
    <row r="326" customFormat="false" ht="40.25" hidden="false" customHeight="false" outlineLevel="0" collapsed="false">
      <c r="A326" s="17"/>
      <c r="B326" s="127"/>
      <c r="C326" s="39" t="s">
        <v>471</v>
      </c>
      <c r="D326" s="28"/>
      <c r="E326" s="28" t="s">
        <v>362</v>
      </c>
      <c r="F326" s="28" t="s">
        <v>362</v>
      </c>
      <c r="G326" s="28" t="s">
        <v>362</v>
      </c>
      <c r="H326" s="28" t="n">
        <v>1980</v>
      </c>
      <c r="I326" s="28" t="s">
        <v>362</v>
      </c>
      <c r="J326" s="29" t="n">
        <v>11765</v>
      </c>
      <c r="K326" s="29" t="n">
        <v>11765</v>
      </c>
      <c r="L326" s="89" t="s">
        <v>383</v>
      </c>
      <c r="M326" s="63"/>
      <c r="N326" s="63"/>
      <c r="O326" s="63"/>
      <c r="P326" s="63"/>
      <c r="Q326" s="63"/>
    </row>
    <row r="327" customFormat="false" ht="40.25" hidden="false" customHeight="false" outlineLevel="0" collapsed="false">
      <c r="A327" s="17"/>
      <c r="B327" s="127"/>
      <c r="C327" s="39" t="s">
        <v>647</v>
      </c>
      <c r="D327" s="28"/>
      <c r="E327" s="28" t="s">
        <v>362</v>
      </c>
      <c r="F327" s="28" t="s">
        <v>362</v>
      </c>
      <c r="G327" s="28" t="s">
        <v>362</v>
      </c>
      <c r="H327" s="28" t="n">
        <v>1986</v>
      </c>
      <c r="I327" s="28" t="s">
        <v>362</v>
      </c>
      <c r="J327" s="29" t="n">
        <v>39541</v>
      </c>
      <c r="K327" s="29" t="n">
        <v>24214.4</v>
      </c>
      <c r="L327" s="89" t="s">
        <v>383</v>
      </c>
      <c r="M327" s="63"/>
      <c r="N327" s="63"/>
      <c r="O327" s="63"/>
      <c r="P327" s="63"/>
      <c r="Q327" s="63"/>
    </row>
    <row r="328" customFormat="false" ht="59.7" hidden="false" customHeight="false" outlineLevel="0" collapsed="false">
      <c r="A328" s="17"/>
      <c r="B328" s="127"/>
      <c r="C328" s="39" t="s">
        <v>463</v>
      </c>
      <c r="D328" s="28" t="s">
        <v>648</v>
      </c>
      <c r="E328" s="28" t="n">
        <v>22666</v>
      </c>
      <c r="F328" s="28" t="s">
        <v>649</v>
      </c>
      <c r="G328" s="28"/>
      <c r="H328" s="28"/>
      <c r="I328" s="28"/>
      <c r="J328" s="29" t="n">
        <v>14916267.94</v>
      </c>
      <c r="K328" s="29"/>
      <c r="L328" s="89" t="s">
        <v>412</v>
      </c>
      <c r="M328" s="63"/>
      <c r="N328" s="63"/>
      <c r="O328" s="63"/>
      <c r="P328" s="63"/>
      <c r="Q328" s="63"/>
    </row>
    <row r="329" customFormat="false" ht="69.4" hidden="false" customHeight="false" outlineLevel="0" collapsed="false">
      <c r="A329" s="79" t="n">
        <v>35</v>
      </c>
      <c r="B329" s="80" t="s">
        <v>650</v>
      </c>
      <c r="C329" s="39" t="s">
        <v>542</v>
      </c>
      <c r="D329" s="28" t="s">
        <v>651</v>
      </c>
      <c r="E329" s="28" t="n">
        <v>2630.1</v>
      </c>
      <c r="F329" s="28" t="s">
        <v>652</v>
      </c>
      <c r="G329" s="28" t="s">
        <v>362</v>
      </c>
      <c r="H329" s="28" t="n">
        <v>1988</v>
      </c>
      <c r="I329" s="28" t="s">
        <v>653</v>
      </c>
      <c r="J329" s="29" t="n">
        <v>7720620</v>
      </c>
      <c r="K329" s="29" t="n">
        <v>1539105</v>
      </c>
      <c r="L329" s="89" t="s">
        <v>383</v>
      </c>
      <c r="M329" s="63"/>
      <c r="N329" s="63"/>
      <c r="O329" s="63"/>
      <c r="P329" s="63"/>
      <c r="Q329" s="63"/>
    </row>
    <row r="330" customFormat="false" ht="69.4" hidden="false" customHeight="false" outlineLevel="0" collapsed="false">
      <c r="A330" s="17"/>
      <c r="B330" s="127"/>
      <c r="C330" s="39" t="s">
        <v>480</v>
      </c>
      <c r="D330" s="28" t="s">
        <v>651</v>
      </c>
      <c r="E330" s="28" t="n">
        <v>33.4</v>
      </c>
      <c r="F330" s="28" t="s">
        <v>654</v>
      </c>
      <c r="G330" s="28" t="s">
        <v>362</v>
      </c>
      <c r="H330" s="157" t="n">
        <v>37946</v>
      </c>
      <c r="I330" s="28" t="s">
        <v>655</v>
      </c>
      <c r="J330" s="29" t="n">
        <v>2085266</v>
      </c>
      <c r="K330" s="29" t="n">
        <v>275150</v>
      </c>
      <c r="L330" s="89" t="s">
        <v>383</v>
      </c>
      <c r="M330" s="63"/>
      <c r="N330" s="63"/>
      <c r="O330" s="63"/>
      <c r="P330" s="63"/>
      <c r="Q330" s="63"/>
    </row>
    <row r="331" customFormat="false" ht="59.7" hidden="false" customHeight="false" outlineLevel="0" collapsed="false">
      <c r="A331" s="17"/>
      <c r="B331" s="127"/>
      <c r="C331" s="39" t="s">
        <v>409</v>
      </c>
      <c r="D331" s="28" t="s">
        <v>651</v>
      </c>
      <c r="E331" s="28" t="n">
        <v>12946</v>
      </c>
      <c r="F331" s="28" t="s">
        <v>656</v>
      </c>
      <c r="G331" s="28"/>
      <c r="H331" s="157"/>
      <c r="I331" s="28"/>
      <c r="J331" s="29"/>
      <c r="K331" s="29"/>
      <c r="L331" s="89" t="s">
        <v>412</v>
      </c>
      <c r="M331" s="63"/>
      <c r="N331" s="63"/>
      <c r="O331" s="63"/>
      <c r="P331" s="63"/>
      <c r="Q331" s="63"/>
    </row>
    <row r="332" customFormat="false" ht="69.4" hidden="false" customHeight="false" outlineLevel="0" collapsed="false">
      <c r="A332" s="79" t="n">
        <v>36</v>
      </c>
      <c r="B332" s="80" t="s">
        <v>657</v>
      </c>
      <c r="C332" s="39" t="s">
        <v>542</v>
      </c>
      <c r="D332" s="28" t="s">
        <v>658</v>
      </c>
      <c r="E332" s="28" t="n">
        <v>2668.5</v>
      </c>
      <c r="F332" s="190" t="s">
        <v>659</v>
      </c>
      <c r="G332" s="29" t="n">
        <v>8502532</v>
      </c>
      <c r="H332" s="28" t="n">
        <v>1970</v>
      </c>
      <c r="I332" s="28" t="s">
        <v>660</v>
      </c>
      <c r="J332" s="29" t="n">
        <v>8502532</v>
      </c>
      <c r="K332" s="29" t="n">
        <v>4387126</v>
      </c>
      <c r="L332" s="89" t="s">
        <v>383</v>
      </c>
      <c r="M332" s="63"/>
      <c r="N332" s="63"/>
      <c r="O332" s="63"/>
      <c r="P332" s="63"/>
      <c r="Q332" s="63"/>
    </row>
    <row r="333" customFormat="false" ht="46.45" hidden="false" customHeight="false" outlineLevel="0" collapsed="false">
      <c r="A333" s="17"/>
      <c r="B333" s="127"/>
      <c r="C333" s="39" t="s">
        <v>661</v>
      </c>
      <c r="D333" s="28" t="s">
        <v>362</v>
      </c>
      <c r="E333" s="28" t="s">
        <v>362</v>
      </c>
      <c r="F333" s="28" t="s">
        <v>362</v>
      </c>
      <c r="G333" s="29" t="n">
        <v>95411</v>
      </c>
      <c r="H333" s="28" t="n">
        <v>1970</v>
      </c>
      <c r="I333" s="28" t="s">
        <v>394</v>
      </c>
      <c r="J333" s="29" t="n">
        <v>95411</v>
      </c>
      <c r="K333" s="29" t="n">
        <v>20994</v>
      </c>
      <c r="L333" s="28" t="s">
        <v>383</v>
      </c>
      <c r="M333" s="63" t="s">
        <v>662</v>
      </c>
      <c r="N333" s="63"/>
      <c r="O333" s="63"/>
      <c r="P333" s="63"/>
      <c r="Q333" s="63"/>
    </row>
    <row r="334" customFormat="false" ht="57.45" hidden="false" customHeight="false" outlineLevel="0" collapsed="false">
      <c r="A334" s="191"/>
      <c r="B334" s="134"/>
      <c r="C334" s="133" t="s">
        <v>360</v>
      </c>
      <c r="D334" s="134" t="s">
        <v>362</v>
      </c>
      <c r="E334" s="134" t="s">
        <v>362</v>
      </c>
      <c r="F334" s="134" t="s">
        <v>362</v>
      </c>
      <c r="G334" s="192" t="n">
        <v>165999</v>
      </c>
      <c r="H334" s="134" t="n">
        <v>1952</v>
      </c>
      <c r="I334" s="134" t="s">
        <v>394</v>
      </c>
      <c r="J334" s="192" t="n">
        <v>165999</v>
      </c>
      <c r="K334" s="192" t="n">
        <v>165999</v>
      </c>
      <c r="L334" s="134" t="s">
        <v>383</v>
      </c>
      <c r="M334" s="137" t="s">
        <v>663</v>
      </c>
      <c r="N334" s="63"/>
      <c r="O334" s="63"/>
      <c r="P334" s="63"/>
      <c r="Q334" s="63"/>
    </row>
    <row r="335" customFormat="false" ht="57.45" hidden="false" customHeight="false" outlineLevel="0" collapsed="false">
      <c r="A335" s="191"/>
      <c r="B335" s="134"/>
      <c r="C335" s="133" t="s">
        <v>360</v>
      </c>
      <c r="D335" s="134" t="s">
        <v>362</v>
      </c>
      <c r="E335" s="134" t="s">
        <v>362</v>
      </c>
      <c r="F335" s="134" t="s">
        <v>362</v>
      </c>
      <c r="G335" s="192" t="n">
        <v>161684</v>
      </c>
      <c r="H335" s="134" t="n">
        <v>1957</v>
      </c>
      <c r="I335" s="134" t="s">
        <v>394</v>
      </c>
      <c r="J335" s="192" t="n">
        <v>161684</v>
      </c>
      <c r="K335" s="192" t="n">
        <v>161684</v>
      </c>
      <c r="L335" s="134" t="s">
        <v>383</v>
      </c>
      <c r="M335" s="137" t="s">
        <v>663</v>
      </c>
      <c r="N335" s="63"/>
      <c r="O335" s="63"/>
      <c r="P335" s="63"/>
      <c r="Q335" s="63"/>
    </row>
    <row r="336" customFormat="false" ht="68.95" hidden="false" customHeight="false" outlineLevel="0" collapsed="false">
      <c r="A336" s="17"/>
      <c r="B336" s="127"/>
      <c r="C336" s="31" t="s">
        <v>664</v>
      </c>
      <c r="D336" s="31" t="s">
        <v>362</v>
      </c>
      <c r="E336" s="31" t="s">
        <v>362</v>
      </c>
      <c r="F336" s="31" t="s">
        <v>362</v>
      </c>
      <c r="G336" s="34" t="n">
        <v>12383</v>
      </c>
      <c r="H336" s="31" t="s">
        <v>665</v>
      </c>
      <c r="I336" s="147" t="s">
        <v>666</v>
      </c>
      <c r="J336" s="180" t="n">
        <f aca="false">G336</f>
        <v>12383</v>
      </c>
      <c r="K336" s="180" t="n">
        <v>12383</v>
      </c>
      <c r="L336" s="31" t="s">
        <v>383</v>
      </c>
      <c r="M336" s="63"/>
      <c r="N336" s="63"/>
      <c r="O336" s="63"/>
      <c r="P336" s="63"/>
      <c r="Q336" s="63"/>
    </row>
    <row r="337" customFormat="false" ht="102" hidden="false" customHeight="true" outlineLevel="0" collapsed="false">
      <c r="A337" s="17"/>
      <c r="B337" s="127"/>
      <c r="C337" s="97" t="s">
        <v>57</v>
      </c>
      <c r="D337" s="116" t="s">
        <v>667</v>
      </c>
      <c r="E337" s="147" t="n">
        <v>11878</v>
      </c>
      <c r="F337" s="147" t="s">
        <v>668</v>
      </c>
      <c r="G337" s="152" t="n">
        <v>1876724</v>
      </c>
      <c r="H337" s="31" t="s">
        <v>669</v>
      </c>
      <c r="I337" s="147" t="s">
        <v>670</v>
      </c>
      <c r="J337" s="148" t="n">
        <v>1876724</v>
      </c>
      <c r="K337" s="34"/>
      <c r="L337" s="31"/>
      <c r="M337" s="63"/>
      <c r="N337" s="63"/>
      <c r="O337" s="63"/>
      <c r="P337" s="63"/>
      <c r="Q337" s="63"/>
    </row>
    <row r="338" customFormat="false" ht="69.4" hidden="false" customHeight="false" outlineLevel="0" collapsed="false">
      <c r="A338" s="79" t="n">
        <v>37</v>
      </c>
      <c r="B338" s="80" t="s">
        <v>671</v>
      </c>
      <c r="C338" s="39" t="s">
        <v>542</v>
      </c>
      <c r="D338" s="28" t="s">
        <v>672</v>
      </c>
      <c r="E338" s="28" t="n">
        <v>2802.7</v>
      </c>
      <c r="F338" s="28" t="s">
        <v>673</v>
      </c>
      <c r="G338" s="28" t="s">
        <v>362</v>
      </c>
      <c r="H338" s="28" t="n">
        <v>1980</v>
      </c>
      <c r="I338" s="28" t="s">
        <v>674</v>
      </c>
      <c r="J338" s="29" t="n">
        <v>20219144</v>
      </c>
      <c r="K338" s="29" t="n">
        <v>8734421</v>
      </c>
      <c r="L338" s="28" t="s">
        <v>383</v>
      </c>
      <c r="M338" s="63"/>
      <c r="N338" s="63"/>
      <c r="O338" s="63"/>
      <c r="P338" s="63"/>
      <c r="Q338" s="63"/>
    </row>
    <row r="339" customFormat="false" ht="125.2" hidden="false" customHeight="false" outlineLevel="0" collapsed="false">
      <c r="A339" s="17"/>
      <c r="B339" s="127"/>
      <c r="C339" s="31" t="s">
        <v>57</v>
      </c>
      <c r="D339" s="31" t="s">
        <v>675</v>
      </c>
      <c r="E339" s="121" t="n">
        <v>29328</v>
      </c>
      <c r="F339" s="31" t="s">
        <v>676</v>
      </c>
      <c r="G339" s="34" t="n">
        <v>5160262</v>
      </c>
      <c r="H339" s="31" t="s">
        <v>677</v>
      </c>
      <c r="I339" s="31" t="s">
        <v>678</v>
      </c>
      <c r="J339" s="189" t="n">
        <v>5160262</v>
      </c>
      <c r="K339" s="34"/>
      <c r="L339" s="31"/>
      <c r="M339" s="63"/>
      <c r="N339" s="63"/>
      <c r="O339" s="63"/>
      <c r="P339" s="63"/>
      <c r="Q339" s="63"/>
    </row>
    <row r="340" customFormat="false" ht="69.4" hidden="false" customHeight="false" outlineLevel="0" collapsed="false">
      <c r="A340" s="79" t="n">
        <v>38</v>
      </c>
      <c r="B340" s="80" t="s">
        <v>679</v>
      </c>
      <c r="C340" s="39" t="s">
        <v>542</v>
      </c>
      <c r="D340" s="82" t="s">
        <v>680</v>
      </c>
      <c r="E340" s="28" t="n">
        <v>3850</v>
      </c>
      <c r="F340" s="82" t="s">
        <v>681</v>
      </c>
      <c r="G340" s="193" t="n">
        <v>1711486.88</v>
      </c>
      <c r="H340" s="28" t="n">
        <v>1986</v>
      </c>
      <c r="I340" s="28" t="s">
        <v>441</v>
      </c>
      <c r="J340" s="29" t="n">
        <v>20978112</v>
      </c>
      <c r="K340" s="29" t="n">
        <v>7319485</v>
      </c>
      <c r="L340" s="28" t="s">
        <v>383</v>
      </c>
      <c r="M340" s="63"/>
      <c r="N340" s="63"/>
      <c r="O340" s="63"/>
      <c r="P340" s="63"/>
      <c r="Q340" s="63"/>
    </row>
    <row r="341" customFormat="false" ht="59.7" hidden="false" customHeight="false" outlineLevel="0" collapsed="false">
      <c r="A341" s="79"/>
      <c r="B341" s="80"/>
      <c r="C341" s="39" t="s">
        <v>409</v>
      </c>
      <c r="D341" s="82" t="s">
        <v>682</v>
      </c>
      <c r="E341" s="28" t="n">
        <v>10448</v>
      </c>
      <c r="F341" s="82" t="s">
        <v>683</v>
      </c>
      <c r="G341" s="193"/>
      <c r="H341" s="28"/>
      <c r="I341" s="28"/>
      <c r="J341" s="29"/>
      <c r="K341" s="29"/>
      <c r="L341" s="28" t="s">
        <v>412</v>
      </c>
      <c r="M341" s="63"/>
      <c r="N341" s="63"/>
      <c r="O341" s="63"/>
      <c r="P341" s="63"/>
      <c r="Q341" s="63"/>
    </row>
    <row r="342" customFormat="false" ht="69.4" hidden="false" customHeight="false" outlineLevel="0" collapsed="false">
      <c r="A342" s="79" t="n">
        <v>39</v>
      </c>
      <c r="B342" s="80" t="s">
        <v>684</v>
      </c>
      <c r="C342" s="39" t="s">
        <v>542</v>
      </c>
      <c r="D342" s="82" t="s">
        <v>685</v>
      </c>
      <c r="E342" s="28" t="n">
        <v>1038.6</v>
      </c>
      <c r="F342" s="28" t="s">
        <v>686</v>
      </c>
      <c r="G342" s="28" t="s">
        <v>362</v>
      </c>
      <c r="H342" s="28" t="n">
        <v>1976</v>
      </c>
      <c r="I342" s="28" t="s">
        <v>687</v>
      </c>
      <c r="J342" s="29" t="n">
        <v>6833071</v>
      </c>
      <c r="K342" s="29" t="n">
        <v>3198117.32</v>
      </c>
      <c r="L342" s="28" t="s">
        <v>383</v>
      </c>
      <c r="M342" s="63"/>
      <c r="N342" s="63"/>
      <c r="O342" s="63"/>
      <c r="P342" s="63"/>
      <c r="Q342" s="63"/>
    </row>
    <row r="343" customFormat="false" ht="69.4" hidden="false" customHeight="false" outlineLevel="0" collapsed="false">
      <c r="A343" s="17"/>
      <c r="B343" s="127"/>
      <c r="C343" s="39" t="s">
        <v>480</v>
      </c>
      <c r="D343" s="28" t="s">
        <v>688</v>
      </c>
      <c r="E343" s="28" t="n">
        <v>87.8</v>
      </c>
      <c r="F343" s="28" t="s">
        <v>362</v>
      </c>
      <c r="G343" s="28" t="s">
        <v>362</v>
      </c>
      <c r="H343" s="28" t="n">
        <v>1976</v>
      </c>
      <c r="I343" s="28" t="s">
        <v>689</v>
      </c>
      <c r="J343" s="29" t="n">
        <v>385208</v>
      </c>
      <c r="K343" s="29" t="n">
        <v>385208</v>
      </c>
      <c r="L343" s="28" t="s">
        <v>383</v>
      </c>
      <c r="M343" s="63"/>
      <c r="N343" s="63"/>
      <c r="O343" s="63"/>
      <c r="P343" s="63"/>
      <c r="Q343" s="63"/>
    </row>
    <row r="344" customFormat="false" ht="40.25" hidden="false" customHeight="false" outlineLevel="0" collapsed="false">
      <c r="A344" s="17"/>
      <c r="B344" s="127"/>
      <c r="C344" s="39" t="s">
        <v>395</v>
      </c>
      <c r="D344" s="28" t="s">
        <v>688</v>
      </c>
      <c r="E344" s="28" t="s">
        <v>362</v>
      </c>
      <c r="F344" s="28" t="s">
        <v>362</v>
      </c>
      <c r="G344" s="28" t="s">
        <v>362</v>
      </c>
      <c r="H344" s="28" t="n">
        <v>1976</v>
      </c>
      <c r="I344" s="28" t="s">
        <v>362</v>
      </c>
      <c r="J344" s="29" t="n">
        <v>119815</v>
      </c>
      <c r="K344" s="29" t="n">
        <v>116461.68</v>
      </c>
      <c r="L344" s="28" t="s">
        <v>383</v>
      </c>
      <c r="M344" s="63"/>
      <c r="N344" s="63"/>
      <c r="O344" s="63"/>
      <c r="P344" s="63"/>
      <c r="Q344" s="63"/>
    </row>
    <row r="345" customFormat="false" ht="59.7" hidden="false" customHeight="false" outlineLevel="0" collapsed="false">
      <c r="A345" s="17"/>
      <c r="B345" s="127"/>
      <c r="C345" s="39" t="s">
        <v>409</v>
      </c>
      <c r="D345" s="28" t="s">
        <v>688</v>
      </c>
      <c r="E345" s="28" t="n">
        <v>20236</v>
      </c>
      <c r="F345" s="28" t="s">
        <v>690</v>
      </c>
      <c r="G345" s="28"/>
      <c r="H345" s="28"/>
      <c r="I345" s="28"/>
      <c r="J345" s="29"/>
      <c r="K345" s="29"/>
      <c r="L345" s="28" t="s">
        <v>412</v>
      </c>
      <c r="M345" s="63"/>
      <c r="N345" s="63"/>
      <c r="O345" s="63"/>
      <c r="P345" s="63"/>
      <c r="Q345" s="63"/>
    </row>
    <row r="346" customFormat="false" ht="92.95" hidden="false" customHeight="true" outlineLevel="0" collapsed="false">
      <c r="A346" s="79" t="n">
        <v>40</v>
      </c>
      <c r="B346" s="80" t="s">
        <v>691</v>
      </c>
      <c r="C346" s="39"/>
      <c r="D346" s="28"/>
      <c r="E346" s="28"/>
      <c r="F346" s="28"/>
      <c r="G346" s="28"/>
      <c r="H346" s="28"/>
      <c r="I346" s="28"/>
      <c r="J346" s="29"/>
      <c r="K346" s="29"/>
      <c r="L346" s="28"/>
      <c r="M346" s="63"/>
      <c r="N346" s="63"/>
      <c r="O346" s="63"/>
      <c r="P346" s="63"/>
      <c r="Q346" s="63"/>
    </row>
    <row r="347" customFormat="false" ht="69.4" hidden="false" customHeight="false" outlineLevel="0" collapsed="false">
      <c r="A347" s="79" t="n">
        <v>42</v>
      </c>
      <c r="B347" s="80" t="s">
        <v>692</v>
      </c>
      <c r="C347" s="39" t="s">
        <v>542</v>
      </c>
      <c r="D347" s="194" t="s">
        <v>693</v>
      </c>
      <c r="E347" s="28" t="n">
        <v>940.7</v>
      </c>
      <c r="F347" s="28" t="s">
        <v>694</v>
      </c>
      <c r="G347" s="29" t="n">
        <v>1253735</v>
      </c>
      <c r="H347" s="28" t="n">
        <v>1996</v>
      </c>
      <c r="I347" s="28" t="s">
        <v>695</v>
      </c>
      <c r="J347" s="29" t="n">
        <v>1253735</v>
      </c>
      <c r="K347" s="29" t="n">
        <v>907403</v>
      </c>
      <c r="L347" s="28" t="s">
        <v>383</v>
      </c>
      <c r="M347" s="63"/>
      <c r="N347" s="63"/>
      <c r="O347" s="63"/>
      <c r="P347" s="63"/>
      <c r="Q347" s="63"/>
    </row>
    <row r="348" customFormat="false" ht="69.4" hidden="false" customHeight="false" outlineLevel="0" collapsed="false">
      <c r="A348" s="79"/>
      <c r="B348" s="80"/>
      <c r="C348" s="97" t="s">
        <v>57</v>
      </c>
      <c r="D348" s="116" t="s">
        <v>693</v>
      </c>
      <c r="E348" s="31" t="n">
        <v>14556</v>
      </c>
      <c r="F348" s="31" t="s">
        <v>696</v>
      </c>
      <c r="G348" s="31" t="n">
        <v>8364314.28</v>
      </c>
      <c r="H348" s="33" t="s">
        <v>697</v>
      </c>
      <c r="I348" s="31" t="s">
        <v>698</v>
      </c>
      <c r="J348" s="34" t="n">
        <v>8364314.28</v>
      </c>
      <c r="K348" s="34" t="n">
        <v>0</v>
      </c>
      <c r="L348" s="31"/>
      <c r="M348" s="63"/>
      <c r="N348" s="63"/>
      <c r="O348" s="63"/>
      <c r="P348" s="63"/>
      <c r="Q348" s="63"/>
    </row>
    <row r="349" customFormat="false" ht="69.4" hidden="false" customHeight="false" outlineLevel="0" collapsed="false">
      <c r="A349" s="17"/>
      <c r="B349" s="127"/>
      <c r="C349" s="39" t="s">
        <v>480</v>
      </c>
      <c r="D349" s="39" t="s">
        <v>693</v>
      </c>
      <c r="E349" s="28" t="n">
        <v>120.5</v>
      </c>
      <c r="F349" s="28" t="s">
        <v>699</v>
      </c>
      <c r="G349" s="29" t="n">
        <v>30553</v>
      </c>
      <c r="H349" s="28" t="n">
        <v>1996</v>
      </c>
      <c r="I349" s="28" t="s">
        <v>700</v>
      </c>
      <c r="J349" s="29" t="n">
        <v>30553</v>
      </c>
      <c r="K349" s="29" t="n">
        <v>30553</v>
      </c>
      <c r="L349" s="28" t="s">
        <v>383</v>
      </c>
      <c r="M349" s="63"/>
      <c r="N349" s="63"/>
      <c r="O349" s="63"/>
      <c r="P349" s="63"/>
      <c r="Q349" s="63"/>
    </row>
    <row r="350" customFormat="false" ht="79.1" hidden="false" customHeight="false" outlineLevel="0" collapsed="false">
      <c r="A350" s="79" t="n">
        <v>45</v>
      </c>
      <c r="B350" s="80" t="s">
        <v>701</v>
      </c>
      <c r="C350" s="39" t="s">
        <v>542</v>
      </c>
      <c r="D350" s="194" t="s">
        <v>702</v>
      </c>
      <c r="E350" s="28" t="n">
        <v>518.7</v>
      </c>
      <c r="F350" s="28" t="s">
        <v>703</v>
      </c>
      <c r="G350" s="29" t="n">
        <v>18637</v>
      </c>
      <c r="H350" s="28" t="n">
        <v>1950</v>
      </c>
      <c r="I350" s="28" t="s">
        <v>704</v>
      </c>
      <c r="J350" s="29" t="n">
        <v>18637</v>
      </c>
      <c r="K350" s="29" t="n">
        <v>18637</v>
      </c>
      <c r="L350" s="28" t="s">
        <v>383</v>
      </c>
      <c r="M350" s="63"/>
      <c r="N350" s="63"/>
      <c r="O350" s="63"/>
      <c r="P350" s="63"/>
      <c r="Q350" s="63"/>
    </row>
    <row r="351" customFormat="false" ht="69.4" hidden="false" customHeight="false" outlineLevel="0" collapsed="false">
      <c r="A351" s="17"/>
      <c r="B351" s="127"/>
      <c r="C351" s="39" t="s">
        <v>480</v>
      </c>
      <c r="D351" s="194" t="s">
        <v>702</v>
      </c>
      <c r="E351" s="28" t="n">
        <v>35</v>
      </c>
      <c r="F351" s="28" t="s">
        <v>705</v>
      </c>
      <c r="G351" s="29" t="n">
        <v>172184</v>
      </c>
      <c r="H351" s="28" t="n">
        <v>1999</v>
      </c>
      <c r="I351" s="28" t="s">
        <v>706</v>
      </c>
      <c r="J351" s="29" t="n">
        <v>172184</v>
      </c>
      <c r="K351" s="29" t="n">
        <v>64849</v>
      </c>
      <c r="L351" s="28" t="s">
        <v>383</v>
      </c>
      <c r="M351" s="63"/>
      <c r="N351" s="63"/>
      <c r="O351" s="63"/>
      <c r="P351" s="63"/>
      <c r="Q351" s="63"/>
    </row>
    <row r="352" customFormat="false" ht="46.45" hidden="false" customHeight="false" outlineLevel="0" collapsed="false">
      <c r="A352" s="17"/>
      <c r="B352" s="127"/>
      <c r="C352" s="39" t="s">
        <v>395</v>
      </c>
      <c r="D352" s="28" t="s">
        <v>707</v>
      </c>
      <c r="E352" s="28" t="n">
        <v>90</v>
      </c>
      <c r="F352" s="28" t="s">
        <v>362</v>
      </c>
      <c r="G352" s="29" t="n">
        <v>1417</v>
      </c>
      <c r="H352" s="28" t="n">
        <v>1969</v>
      </c>
      <c r="I352" s="28" t="s">
        <v>394</v>
      </c>
      <c r="J352" s="29" t="n">
        <v>1417</v>
      </c>
      <c r="K352" s="29" t="n">
        <v>1417</v>
      </c>
      <c r="L352" s="28" t="s">
        <v>383</v>
      </c>
      <c r="M352" s="63"/>
      <c r="N352" s="63"/>
      <c r="O352" s="63"/>
      <c r="P352" s="63"/>
      <c r="Q352" s="63"/>
    </row>
    <row r="353" customFormat="false" ht="46.45" hidden="false" customHeight="false" outlineLevel="0" collapsed="false">
      <c r="A353" s="17"/>
      <c r="B353" s="127"/>
      <c r="C353" s="39" t="s">
        <v>708</v>
      </c>
      <c r="D353" s="28" t="s">
        <v>707</v>
      </c>
      <c r="E353" s="28" t="n">
        <v>220</v>
      </c>
      <c r="F353" s="28" t="s">
        <v>362</v>
      </c>
      <c r="G353" s="29" t="n">
        <v>1020</v>
      </c>
      <c r="H353" s="28" t="n">
        <v>1969</v>
      </c>
      <c r="I353" s="28" t="s">
        <v>394</v>
      </c>
      <c r="J353" s="29" t="n">
        <v>1020</v>
      </c>
      <c r="K353" s="29" t="n">
        <v>1020</v>
      </c>
      <c r="L353" s="28" t="s">
        <v>383</v>
      </c>
      <c r="M353" s="63"/>
      <c r="N353" s="63"/>
      <c r="O353" s="63"/>
      <c r="P353" s="63"/>
      <c r="Q353" s="63"/>
    </row>
    <row r="354" customFormat="false" ht="46.45" hidden="false" customHeight="false" outlineLevel="0" collapsed="false">
      <c r="A354" s="17"/>
      <c r="B354" s="127"/>
      <c r="C354" s="39" t="s">
        <v>709</v>
      </c>
      <c r="D354" s="28" t="s">
        <v>707</v>
      </c>
      <c r="E354" s="195" t="s">
        <v>710</v>
      </c>
      <c r="F354" s="28" t="s">
        <v>362</v>
      </c>
      <c r="G354" s="29" t="n">
        <v>1008075</v>
      </c>
      <c r="H354" s="28" t="n">
        <v>1997</v>
      </c>
      <c r="I354" s="28" t="s">
        <v>394</v>
      </c>
      <c r="J354" s="29" t="n">
        <v>1008075</v>
      </c>
      <c r="K354" s="29" t="n">
        <v>582525</v>
      </c>
      <c r="L354" s="28" t="s">
        <v>383</v>
      </c>
      <c r="M354" s="63"/>
      <c r="N354" s="63"/>
      <c r="O354" s="63"/>
      <c r="P354" s="63"/>
      <c r="Q354" s="63"/>
    </row>
    <row r="355" customFormat="false" ht="69.4" hidden="false" customHeight="false" outlineLevel="0" collapsed="false">
      <c r="A355" s="17"/>
      <c r="B355" s="127"/>
      <c r="C355" s="116" t="s">
        <v>57</v>
      </c>
      <c r="D355" s="196" t="s">
        <v>711</v>
      </c>
      <c r="E355" s="31" t="n">
        <v>10678</v>
      </c>
      <c r="F355" s="31" t="s">
        <v>712</v>
      </c>
      <c r="G355" s="34" t="n">
        <v>1828393.94</v>
      </c>
      <c r="H355" s="33" t="s">
        <v>713</v>
      </c>
      <c r="I355" s="31" t="s">
        <v>714</v>
      </c>
      <c r="J355" s="34" t="n">
        <v>1828393.94</v>
      </c>
      <c r="K355" s="34" t="n">
        <v>0</v>
      </c>
      <c r="L355" s="31" t="s">
        <v>516</v>
      </c>
      <c r="M355" s="63"/>
      <c r="N355" s="63"/>
      <c r="O355" s="63"/>
      <c r="P355" s="63"/>
      <c r="Q355" s="63"/>
    </row>
    <row r="356" customFormat="false" ht="68.95" hidden="false" customHeight="false" outlineLevel="0" collapsed="false">
      <c r="A356" s="17"/>
      <c r="B356" s="127"/>
      <c r="C356" s="31" t="s">
        <v>550</v>
      </c>
      <c r="D356" s="31" t="s">
        <v>362</v>
      </c>
      <c r="E356" s="31" t="n">
        <v>20</v>
      </c>
      <c r="F356" s="31" t="s">
        <v>362</v>
      </c>
      <c r="G356" s="34" t="n">
        <v>782</v>
      </c>
      <c r="H356" s="31" t="s">
        <v>715</v>
      </c>
      <c r="I356" s="31" t="s">
        <v>594</v>
      </c>
      <c r="J356" s="34" t="n">
        <v>782</v>
      </c>
      <c r="K356" s="34" t="n">
        <v>782</v>
      </c>
      <c r="L356" s="31" t="s">
        <v>516</v>
      </c>
      <c r="M356" s="63"/>
      <c r="N356" s="63"/>
      <c r="O356" s="63"/>
      <c r="P356" s="63"/>
      <c r="Q356" s="63"/>
    </row>
    <row r="357" customFormat="false" ht="69.4" hidden="false" customHeight="false" outlineLevel="0" collapsed="false">
      <c r="A357" s="79" t="n">
        <v>46</v>
      </c>
      <c r="B357" s="80" t="s">
        <v>716</v>
      </c>
      <c r="C357" s="39" t="s">
        <v>542</v>
      </c>
      <c r="D357" s="28" t="s">
        <v>717</v>
      </c>
      <c r="E357" s="28" t="n">
        <v>941.6</v>
      </c>
      <c r="F357" s="28" t="s">
        <v>718</v>
      </c>
      <c r="G357" s="29" t="n">
        <v>3844375</v>
      </c>
      <c r="H357" s="28" t="n">
        <v>1968</v>
      </c>
      <c r="I357" s="28" t="s">
        <v>719</v>
      </c>
      <c r="J357" s="29" t="n">
        <v>3844375</v>
      </c>
      <c r="K357" s="29" t="n">
        <v>2168098</v>
      </c>
      <c r="L357" s="28" t="s">
        <v>383</v>
      </c>
      <c r="M357" s="63"/>
      <c r="N357" s="63"/>
      <c r="O357" s="63"/>
      <c r="P357" s="63"/>
      <c r="Q357" s="63"/>
    </row>
    <row r="358" customFormat="false" ht="49.95" hidden="false" customHeight="false" outlineLevel="0" collapsed="false">
      <c r="A358" s="79"/>
      <c r="B358" s="80"/>
      <c r="C358" s="31" t="s">
        <v>536</v>
      </c>
      <c r="D358" s="31" t="s">
        <v>720</v>
      </c>
      <c r="E358" s="31" t="s">
        <v>720</v>
      </c>
      <c r="F358" s="31" t="s">
        <v>514</v>
      </c>
      <c r="G358" s="34" t="s">
        <v>514</v>
      </c>
      <c r="H358" s="33" t="s">
        <v>721</v>
      </c>
      <c r="I358" s="31" t="s">
        <v>514</v>
      </c>
      <c r="J358" s="34" t="n">
        <v>20338</v>
      </c>
      <c r="K358" s="34" t="n">
        <v>20338</v>
      </c>
      <c r="L358" s="141" t="s">
        <v>383</v>
      </c>
      <c r="M358" s="63"/>
      <c r="N358" s="63"/>
      <c r="O358" s="63"/>
      <c r="P358" s="63"/>
      <c r="Q358" s="63"/>
    </row>
    <row r="359" customFormat="false" ht="69.4" hidden="false" customHeight="false" outlineLevel="0" collapsed="false">
      <c r="A359" s="79"/>
      <c r="B359" s="80"/>
      <c r="C359" s="147" t="s">
        <v>57</v>
      </c>
      <c r="D359" s="31" t="s">
        <v>722</v>
      </c>
      <c r="E359" s="147" t="n">
        <v>9320</v>
      </c>
      <c r="F359" s="147" t="s">
        <v>723</v>
      </c>
      <c r="G359" s="152" t="n">
        <v>1418690.4</v>
      </c>
      <c r="H359" s="158" t="s">
        <v>539</v>
      </c>
      <c r="I359" s="147" t="s">
        <v>724</v>
      </c>
      <c r="J359" s="152" t="n">
        <v>1418690.4</v>
      </c>
      <c r="K359" s="152"/>
      <c r="L359" s="141"/>
      <c r="M359" s="63"/>
      <c r="N359" s="63"/>
      <c r="O359" s="63"/>
      <c r="P359" s="63"/>
      <c r="Q359" s="63"/>
    </row>
    <row r="360" customFormat="false" ht="79.1" hidden="false" customHeight="false" outlineLevel="0" collapsed="false">
      <c r="A360" s="79" t="n">
        <v>48</v>
      </c>
      <c r="B360" s="80" t="s">
        <v>725</v>
      </c>
      <c r="C360" s="143" t="s">
        <v>542</v>
      </c>
      <c r="D360" s="82" t="s">
        <v>726</v>
      </c>
      <c r="E360" s="82" t="n">
        <v>1282</v>
      </c>
      <c r="F360" s="197" t="s">
        <v>727</v>
      </c>
      <c r="G360" s="28" t="s">
        <v>362</v>
      </c>
      <c r="H360" s="28" t="n">
        <v>1967</v>
      </c>
      <c r="I360" s="28" t="s">
        <v>728</v>
      </c>
      <c r="J360" s="29" t="n">
        <v>5112199</v>
      </c>
      <c r="K360" s="84" t="n">
        <v>3187688</v>
      </c>
      <c r="L360" s="89" t="s">
        <v>383</v>
      </c>
      <c r="M360" s="63"/>
      <c r="N360" s="63"/>
      <c r="O360" s="63"/>
      <c r="P360" s="63"/>
      <c r="Q360" s="63"/>
    </row>
    <row r="361" customFormat="false" ht="40.25" hidden="false" customHeight="false" outlineLevel="0" collapsed="false">
      <c r="A361" s="17"/>
      <c r="B361" s="127"/>
      <c r="C361" s="39" t="s">
        <v>395</v>
      </c>
      <c r="D361" s="28" t="s">
        <v>726</v>
      </c>
      <c r="E361" s="28" t="s">
        <v>362</v>
      </c>
      <c r="F361" s="28" t="s">
        <v>362</v>
      </c>
      <c r="G361" s="28" t="s">
        <v>362</v>
      </c>
      <c r="H361" s="28" t="n">
        <v>1970</v>
      </c>
      <c r="I361" s="28" t="s">
        <v>362</v>
      </c>
      <c r="J361" s="29" t="n">
        <v>27354</v>
      </c>
      <c r="K361" s="29" t="n">
        <v>27354</v>
      </c>
      <c r="L361" s="89" t="s">
        <v>383</v>
      </c>
      <c r="M361" s="63"/>
      <c r="N361" s="63"/>
      <c r="O361" s="63"/>
      <c r="P361" s="63"/>
      <c r="Q361" s="63"/>
    </row>
    <row r="362" customFormat="false" ht="40.25" hidden="false" customHeight="false" outlineLevel="0" collapsed="false">
      <c r="A362" s="17"/>
      <c r="B362" s="127"/>
      <c r="C362" s="39" t="s">
        <v>480</v>
      </c>
      <c r="D362" s="28" t="s">
        <v>726</v>
      </c>
      <c r="E362" s="28" t="s">
        <v>362</v>
      </c>
      <c r="F362" s="28" t="s">
        <v>362</v>
      </c>
      <c r="G362" s="28" t="s">
        <v>362</v>
      </c>
      <c r="H362" s="28" t="n">
        <v>1966</v>
      </c>
      <c r="I362" s="28" t="s">
        <v>362</v>
      </c>
      <c r="J362" s="29" t="n">
        <v>72712</v>
      </c>
      <c r="K362" s="29" t="n">
        <v>72712</v>
      </c>
      <c r="L362" s="89" t="s">
        <v>383</v>
      </c>
      <c r="M362" s="63"/>
      <c r="N362" s="63"/>
      <c r="O362" s="63"/>
      <c r="P362" s="63"/>
      <c r="Q362" s="63"/>
    </row>
    <row r="363" customFormat="false" ht="40.25" hidden="false" customHeight="false" outlineLevel="0" collapsed="false">
      <c r="A363" s="17"/>
      <c r="B363" s="127"/>
      <c r="C363" s="39" t="s">
        <v>536</v>
      </c>
      <c r="D363" s="28" t="s">
        <v>726</v>
      </c>
      <c r="E363" s="28" t="s">
        <v>362</v>
      </c>
      <c r="F363" s="28" t="s">
        <v>362</v>
      </c>
      <c r="G363" s="28" t="s">
        <v>362</v>
      </c>
      <c r="H363" s="28" t="s">
        <v>362</v>
      </c>
      <c r="I363" s="28" t="s">
        <v>362</v>
      </c>
      <c r="J363" s="29" t="n">
        <v>20445</v>
      </c>
      <c r="K363" s="29" t="n">
        <v>20445</v>
      </c>
      <c r="L363" s="89" t="s">
        <v>383</v>
      </c>
      <c r="M363" s="63"/>
      <c r="N363" s="63"/>
      <c r="O363" s="63"/>
      <c r="P363" s="63"/>
      <c r="Q363" s="63"/>
    </row>
    <row r="364" customFormat="false" ht="59.7" hidden="false" customHeight="false" outlineLevel="0" collapsed="false">
      <c r="A364" s="17"/>
      <c r="B364" s="127"/>
      <c r="C364" s="97" t="s">
        <v>729</v>
      </c>
      <c r="D364" s="31" t="s">
        <v>726</v>
      </c>
      <c r="E364" s="31" t="s">
        <v>362</v>
      </c>
      <c r="F364" s="31" t="s">
        <v>362</v>
      </c>
      <c r="G364" s="31" t="s">
        <v>362</v>
      </c>
      <c r="H364" s="158" t="s">
        <v>620</v>
      </c>
      <c r="I364" s="31" t="s">
        <v>362</v>
      </c>
      <c r="J364" s="34" t="n">
        <v>79970</v>
      </c>
      <c r="K364" s="34" t="n">
        <v>79970</v>
      </c>
      <c r="L364" s="141" t="s">
        <v>383</v>
      </c>
      <c r="M364" s="63"/>
      <c r="N364" s="63"/>
      <c r="O364" s="63"/>
      <c r="P364" s="63"/>
      <c r="Q364" s="63"/>
    </row>
    <row r="365" customFormat="false" ht="59.7" hidden="false" customHeight="false" outlineLevel="0" collapsed="false">
      <c r="A365" s="17"/>
      <c r="B365" s="127"/>
      <c r="C365" s="97" t="s">
        <v>409</v>
      </c>
      <c r="D365" s="168" t="s">
        <v>726</v>
      </c>
      <c r="E365" s="198" t="s">
        <v>730</v>
      </c>
      <c r="F365" s="199" t="s">
        <v>731</v>
      </c>
      <c r="G365" s="168"/>
      <c r="H365" s="158"/>
      <c r="I365" s="31"/>
      <c r="J365" s="34"/>
      <c r="K365" s="34"/>
      <c r="L365" s="141" t="s">
        <v>412</v>
      </c>
      <c r="M365" s="63"/>
      <c r="N365" s="63"/>
      <c r="O365" s="63"/>
      <c r="P365" s="63"/>
      <c r="Q365" s="63"/>
    </row>
    <row r="366" customFormat="false" ht="69.4" hidden="false" customHeight="false" outlineLevel="0" collapsed="false">
      <c r="A366" s="79" t="n">
        <v>49</v>
      </c>
      <c r="B366" s="80" t="s">
        <v>732</v>
      </c>
      <c r="C366" s="200"/>
      <c r="D366" s="201"/>
      <c r="E366" s="89"/>
      <c r="F366" s="28"/>
      <c r="G366" s="29"/>
      <c r="H366" s="28"/>
      <c r="I366" s="28"/>
      <c r="J366" s="29"/>
      <c r="K366" s="29"/>
      <c r="L366" s="89"/>
      <c r="M366" s="63"/>
      <c r="N366" s="63"/>
      <c r="O366" s="63"/>
      <c r="P366" s="63"/>
      <c r="Q366" s="63"/>
    </row>
    <row r="367" customFormat="false" ht="79.1" hidden="false" customHeight="false" outlineLevel="0" collapsed="false">
      <c r="A367" s="79" t="n">
        <v>50</v>
      </c>
      <c r="B367" s="80" t="s">
        <v>733</v>
      </c>
      <c r="C367" s="200" t="s">
        <v>542</v>
      </c>
      <c r="D367" s="172" t="s">
        <v>734</v>
      </c>
      <c r="E367" s="89" t="n">
        <v>1467.4</v>
      </c>
      <c r="F367" s="28" t="s">
        <v>735</v>
      </c>
      <c r="G367" s="28"/>
      <c r="H367" s="28" t="n">
        <v>1976</v>
      </c>
      <c r="I367" s="28" t="s">
        <v>736</v>
      </c>
      <c r="J367" s="29" t="n">
        <v>6833071</v>
      </c>
      <c r="K367" s="29" t="n">
        <v>1403098</v>
      </c>
      <c r="L367" s="89" t="s">
        <v>383</v>
      </c>
      <c r="M367" s="63"/>
      <c r="N367" s="63"/>
      <c r="O367" s="63"/>
      <c r="P367" s="63"/>
      <c r="Q367" s="63"/>
    </row>
    <row r="368" customFormat="false" ht="69.4" hidden="false" customHeight="false" outlineLevel="0" collapsed="false">
      <c r="A368" s="17"/>
      <c r="B368" s="127"/>
      <c r="C368" s="39" t="s">
        <v>395</v>
      </c>
      <c r="D368" s="202" t="s">
        <v>737</v>
      </c>
      <c r="E368" s="28" t="s">
        <v>738</v>
      </c>
      <c r="F368" s="28" t="s">
        <v>738</v>
      </c>
      <c r="G368" s="29" t="n">
        <v>21875</v>
      </c>
      <c r="H368" s="28" t="n">
        <v>1976</v>
      </c>
      <c r="I368" s="28"/>
      <c r="J368" s="29" t="n">
        <v>21875</v>
      </c>
      <c r="K368" s="29" t="n">
        <v>16785</v>
      </c>
      <c r="L368" s="89" t="s">
        <v>383</v>
      </c>
      <c r="M368" s="63"/>
      <c r="N368" s="63"/>
      <c r="O368" s="63"/>
      <c r="P368" s="63"/>
      <c r="Q368" s="63"/>
    </row>
    <row r="369" customFormat="false" ht="69.4" hidden="false" customHeight="false" outlineLevel="0" collapsed="false">
      <c r="A369" s="17"/>
      <c r="B369" s="127"/>
      <c r="C369" s="39" t="s">
        <v>586</v>
      </c>
      <c r="D369" s="202" t="s">
        <v>739</v>
      </c>
      <c r="E369" s="28" t="n">
        <v>22.8</v>
      </c>
      <c r="F369" s="28" t="s">
        <v>740</v>
      </c>
      <c r="G369" s="29" t="n">
        <v>146958</v>
      </c>
      <c r="H369" s="28" t="n">
        <v>1976</v>
      </c>
      <c r="I369" s="28" t="s">
        <v>741</v>
      </c>
      <c r="J369" s="29" t="n">
        <v>146958</v>
      </c>
      <c r="K369" s="29" t="n">
        <v>146958</v>
      </c>
      <c r="L369" s="89" t="s">
        <v>383</v>
      </c>
      <c r="M369" s="63"/>
      <c r="N369" s="63"/>
      <c r="O369" s="63"/>
      <c r="P369" s="63"/>
      <c r="Q369" s="63"/>
    </row>
    <row r="370" customFormat="false" ht="69.4" hidden="false" customHeight="false" outlineLevel="0" collapsed="false">
      <c r="A370" s="17"/>
      <c r="B370" s="127"/>
      <c r="C370" s="97" t="s">
        <v>57</v>
      </c>
      <c r="D370" s="203" t="s">
        <v>734</v>
      </c>
      <c r="E370" s="147" t="n">
        <v>13384</v>
      </c>
      <c r="F370" s="147" t="s">
        <v>742</v>
      </c>
      <c r="G370" s="152" t="n">
        <v>2084959.52</v>
      </c>
      <c r="H370" s="158" t="s">
        <v>743</v>
      </c>
      <c r="I370" s="147" t="s">
        <v>519</v>
      </c>
      <c r="J370" s="152" t="n">
        <v>2084959.52</v>
      </c>
      <c r="K370" s="152" t="n">
        <v>0</v>
      </c>
      <c r="L370" s="204"/>
      <c r="M370" s="63"/>
      <c r="N370" s="63"/>
      <c r="O370" s="63"/>
      <c r="P370" s="63"/>
      <c r="Q370" s="63"/>
    </row>
    <row r="371" customFormat="false" ht="57.7" hidden="false" customHeight="false" outlineLevel="0" collapsed="false">
      <c r="A371" s="79" t="n">
        <v>52</v>
      </c>
      <c r="B371" s="80" t="s">
        <v>744</v>
      </c>
      <c r="C371" s="39"/>
      <c r="D371" s="28"/>
      <c r="E371" s="28"/>
      <c r="F371" s="28"/>
      <c r="G371" s="28"/>
      <c r="H371" s="28"/>
      <c r="I371" s="28"/>
      <c r="J371" s="29"/>
      <c r="K371" s="29"/>
      <c r="L371" s="89"/>
      <c r="M371" s="63"/>
      <c r="N371" s="63"/>
      <c r="O371" s="63"/>
      <c r="P371" s="63"/>
      <c r="Q371" s="63"/>
    </row>
    <row r="372" customFormat="false" ht="93.7" hidden="false" customHeight="true" outlineLevel="0" collapsed="false">
      <c r="A372" s="79" t="n">
        <v>53</v>
      </c>
      <c r="B372" s="81" t="s">
        <v>745</v>
      </c>
      <c r="C372" s="39" t="s">
        <v>542</v>
      </c>
      <c r="D372" s="28" t="s">
        <v>746</v>
      </c>
      <c r="E372" s="28" t="n">
        <v>75.6</v>
      </c>
      <c r="F372" s="28"/>
      <c r="G372" s="28"/>
      <c r="H372" s="28" t="n">
        <v>1967</v>
      </c>
      <c r="I372" s="28" t="s">
        <v>747</v>
      </c>
      <c r="J372" s="29" t="n">
        <v>388445</v>
      </c>
      <c r="K372" s="29" t="n">
        <v>388445</v>
      </c>
      <c r="L372" s="89"/>
      <c r="M372" s="63"/>
      <c r="N372" s="63"/>
      <c r="O372" s="63"/>
      <c r="P372" s="63"/>
      <c r="Q372" s="63"/>
    </row>
    <row r="373" customFormat="false" ht="102.7" hidden="false" customHeight="false" outlineLevel="0" collapsed="false">
      <c r="A373" s="79" t="n">
        <v>55</v>
      </c>
      <c r="B373" s="80" t="s">
        <v>748</v>
      </c>
      <c r="C373" s="39" t="s">
        <v>542</v>
      </c>
      <c r="D373" s="28" t="s">
        <v>749</v>
      </c>
      <c r="E373" s="28" t="n">
        <v>130.8</v>
      </c>
      <c r="F373" s="28" t="s">
        <v>362</v>
      </c>
      <c r="G373" s="28" t="s">
        <v>362</v>
      </c>
      <c r="H373" s="28" t="n">
        <v>1961</v>
      </c>
      <c r="I373" s="28" t="s">
        <v>750</v>
      </c>
      <c r="J373" s="29" t="n">
        <v>111126</v>
      </c>
      <c r="K373" s="29" t="n">
        <v>111126</v>
      </c>
      <c r="L373" s="89" t="s">
        <v>383</v>
      </c>
      <c r="M373" s="63"/>
      <c r="N373" s="63"/>
      <c r="O373" s="63"/>
      <c r="P373" s="63"/>
      <c r="Q373" s="63"/>
    </row>
    <row r="374" customFormat="false" ht="57.7" hidden="false" customHeight="false" outlineLevel="0" collapsed="false">
      <c r="A374" s="79"/>
      <c r="B374" s="80"/>
      <c r="C374" s="97" t="s">
        <v>550</v>
      </c>
      <c r="D374" s="31"/>
      <c r="E374" s="31"/>
      <c r="F374" s="31" t="s">
        <v>362</v>
      </c>
      <c r="G374" s="31" t="s">
        <v>362</v>
      </c>
      <c r="H374" s="31" t="s">
        <v>539</v>
      </c>
      <c r="I374" s="31" t="s">
        <v>362</v>
      </c>
      <c r="J374" s="34" t="n">
        <v>4964</v>
      </c>
      <c r="K374" s="34" t="n">
        <v>4964</v>
      </c>
      <c r="L374" s="141" t="s">
        <v>383</v>
      </c>
      <c r="M374" s="63"/>
      <c r="N374" s="63"/>
      <c r="O374" s="63"/>
      <c r="P374" s="63"/>
      <c r="Q374" s="63"/>
    </row>
    <row r="375" customFormat="false" ht="108.2" hidden="false" customHeight="false" outlineLevel="0" collapsed="false">
      <c r="A375" s="79"/>
      <c r="B375" s="80"/>
      <c r="C375" s="31" t="s">
        <v>57</v>
      </c>
      <c r="D375" s="31" t="s">
        <v>749</v>
      </c>
      <c r="E375" s="121" t="n">
        <v>756</v>
      </c>
      <c r="F375" s="31" t="s">
        <v>751</v>
      </c>
      <c r="G375" s="205" t="n">
        <v>452178.72</v>
      </c>
      <c r="H375" s="31" t="s">
        <v>539</v>
      </c>
      <c r="I375" s="31" t="s">
        <v>752</v>
      </c>
      <c r="J375" s="206" t="n">
        <v>452178.72</v>
      </c>
      <c r="K375" s="34"/>
      <c r="L375" s="141" t="s">
        <v>412</v>
      </c>
      <c r="M375" s="63"/>
      <c r="N375" s="63"/>
      <c r="O375" s="63"/>
      <c r="P375" s="63"/>
      <c r="Q375" s="63"/>
    </row>
    <row r="376" customFormat="false" ht="57.7" hidden="false" customHeight="false" outlineLevel="0" collapsed="false">
      <c r="A376" s="79" t="n">
        <v>56</v>
      </c>
      <c r="B376" s="81" t="s">
        <v>753</v>
      </c>
      <c r="C376" s="39" t="s">
        <v>754</v>
      </c>
      <c r="D376" s="28" t="s">
        <v>755</v>
      </c>
      <c r="E376" s="28"/>
      <c r="F376" s="28"/>
      <c r="G376" s="28"/>
      <c r="H376" s="28" t="n">
        <v>1991</v>
      </c>
      <c r="I376" s="28"/>
      <c r="J376" s="29" t="n">
        <v>95497</v>
      </c>
      <c r="K376" s="29" t="n">
        <v>17167</v>
      </c>
      <c r="L376" s="89"/>
      <c r="M376" s="63"/>
      <c r="N376" s="63"/>
      <c r="O376" s="63"/>
      <c r="P376" s="63"/>
      <c r="Q376" s="63"/>
    </row>
    <row r="377" customFormat="false" ht="69.4" hidden="false" customHeight="false" outlineLevel="0" collapsed="false">
      <c r="A377" s="79" t="n">
        <v>57</v>
      </c>
      <c r="B377" s="80" t="s">
        <v>756</v>
      </c>
      <c r="C377" s="39" t="s">
        <v>542</v>
      </c>
      <c r="D377" s="28" t="s">
        <v>757</v>
      </c>
      <c r="E377" s="28" t="n">
        <v>3288.7</v>
      </c>
      <c r="F377" s="82" t="s">
        <v>758</v>
      </c>
      <c r="G377" s="207" t="n">
        <v>44840000</v>
      </c>
      <c r="H377" s="28" t="n">
        <v>1976</v>
      </c>
      <c r="I377" s="28" t="s">
        <v>759</v>
      </c>
      <c r="J377" s="29" t="n">
        <v>29021350</v>
      </c>
      <c r="K377" s="29" t="n">
        <v>15432984</v>
      </c>
      <c r="L377" s="89" t="s">
        <v>383</v>
      </c>
      <c r="M377" s="63"/>
      <c r="N377" s="63"/>
      <c r="O377" s="63"/>
      <c r="P377" s="63"/>
      <c r="Q377" s="63"/>
    </row>
    <row r="378" customFormat="false" ht="40.25" hidden="false" customHeight="false" outlineLevel="0" collapsed="false">
      <c r="A378" s="17"/>
      <c r="B378" s="127"/>
      <c r="C378" s="39" t="s">
        <v>480</v>
      </c>
      <c r="D378" s="28" t="s">
        <v>757</v>
      </c>
      <c r="E378" s="28"/>
      <c r="F378" s="28"/>
      <c r="G378" s="28"/>
      <c r="H378" s="28" t="n">
        <v>1976</v>
      </c>
      <c r="I378" s="28"/>
      <c r="J378" s="29" t="n">
        <v>75453</v>
      </c>
      <c r="K378" s="29" t="n">
        <v>75453</v>
      </c>
      <c r="L378" s="89" t="s">
        <v>383</v>
      </c>
      <c r="M378" s="63"/>
      <c r="N378" s="63"/>
      <c r="O378" s="63"/>
      <c r="P378" s="63"/>
      <c r="Q378" s="63"/>
    </row>
    <row r="379" customFormat="false" ht="84.75" hidden="false" customHeight="true" outlineLevel="0" collapsed="false">
      <c r="A379" s="17"/>
      <c r="B379" s="127"/>
      <c r="C379" s="31" t="s">
        <v>760</v>
      </c>
      <c r="D379" s="31" t="s">
        <v>761</v>
      </c>
      <c r="E379" s="121"/>
      <c r="F379" s="121"/>
      <c r="G379" s="121"/>
      <c r="H379" s="31" t="s">
        <v>762</v>
      </c>
      <c r="I379" s="31" t="s">
        <v>763</v>
      </c>
      <c r="J379" s="180" t="n">
        <v>642294.47</v>
      </c>
      <c r="K379" s="180" t="n">
        <v>2676</v>
      </c>
      <c r="L379" s="141" t="s">
        <v>383</v>
      </c>
      <c r="M379" s="63"/>
      <c r="N379" s="63"/>
      <c r="O379" s="63"/>
      <c r="P379" s="63"/>
      <c r="Q379" s="63"/>
    </row>
    <row r="380" customFormat="false" ht="69.4" hidden="false" customHeight="false" outlineLevel="0" collapsed="false">
      <c r="A380" s="17"/>
      <c r="B380" s="127"/>
      <c r="C380" s="31" t="s">
        <v>764</v>
      </c>
      <c r="D380" s="31" t="s">
        <v>761</v>
      </c>
      <c r="E380" s="121"/>
      <c r="F380" s="121"/>
      <c r="G380" s="121"/>
      <c r="H380" s="33" t="s">
        <v>765</v>
      </c>
      <c r="I380" s="121" t="s">
        <v>766</v>
      </c>
      <c r="J380" s="180" t="n">
        <v>638516.55</v>
      </c>
      <c r="K380" s="180"/>
      <c r="L380" s="141" t="s">
        <v>383</v>
      </c>
      <c r="M380" s="63"/>
      <c r="N380" s="63"/>
      <c r="O380" s="63"/>
      <c r="P380" s="63"/>
      <c r="Q380" s="63"/>
    </row>
    <row r="381" customFormat="false" ht="59.7" hidden="false" customHeight="false" outlineLevel="0" collapsed="false">
      <c r="A381" s="17"/>
      <c r="B381" s="127"/>
      <c r="C381" s="31" t="s">
        <v>409</v>
      </c>
      <c r="D381" s="31" t="s">
        <v>761</v>
      </c>
      <c r="E381" s="121" t="n">
        <v>29748</v>
      </c>
      <c r="F381" s="31" t="s">
        <v>767</v>
      </c>
      <c r="G381" s="121"/>
      <c r="H381" s="33"/>
      <c r="I381" s="121"/>
      <c r="J381" s="180"/>
      <c r="K381" s="180"/>
      <c r="L381" s="141" t="s">
        <v>412</v>
      </c>
      <c r="M381" s="63"/>
      <c r="N381" s="63"/>
      <c r="O381" s="63"/>
      <c r="P381" s="63"/>
      <c r="Q381" s="63"/>
    </row>
    <row r="382" customFormat="false" ht="40.25" hidden="false" customHeight="false" outlineLevel="0" collapsed="false">
      <c r="A382" s="17"/>
      <c r="B382" s="127"/>
      <c r="C382" s="31" t="s">
        <v>768</v>
      </c>
      <c r="D382" s="31" t="s">
        <v>761</v>
      </c>
      <c r="E382" s="121"/>
      <c r="F382" s="31"/>
      <c r="G382" s="121"/>
      <c r="H382" s="33" t="s">
        <v>769</v>
      </c>
      <c r="I382" s="121"/>
      <c r="J382" s="180"/>
      <c r="K382" s="180"/>
      <c r="L382" s="141" t="s">
        <v>516</v>
      </c>
      <c r="M382" s="63"/>
      <c r="N382" s="63"/>
      <c r="O382" s="63"/>
      <c r="P382" s="63"/>
      <c r="Q382" s="63"/>
    </row>
    <row r="383" customFormat="false" ht="40.25" hidden="false" customHeight="false" outlineLevel="0" collapsed="false">
      <c r="A383" s="17"/>
      <c r="B383" s="127"/>
      <c r="C383" s="31" t="s">
        <v>770</v>
      </c>
      <c r="D383" s="31" t="s">
        <v>761</v>
      </c>
      <c r="E383" s="121"/>
      <c r="F383" s="31"/>
      <c r="G383" s="121"/>
      <c r="H383" s="33" t="s">
        <v>771</v>
      </c>
      <c r="I383" s="121"/>
      <c r="J383" s="180"/>
      <c r="K383" s="180"/>
      <c r="L383" s="141" t="s">
        <v>516</v>
      </c>
      <c r="M383" s="63"/>
      <c r="N383" s="63"/>
      <c r="O383" s="63"/>
      <c r="P383" s="63"/>
      <c r="Q383" s="63"/>
    </row>
    <row r="384" customFormat="false" ht="69.4" hidden="false" customHeight="false" outlineLevel="0" collapsed="false">
      <c r="A384" s="79" t="n">
        <v>58</v>
      </c>
      <c r="B384" s="80" t="s">
        <v>772</v>
      </c>
      <c r="C384" s="39" t="s">
        <v>542</v>
      </c>
      <c r="D384" s="28" t="s">
        <v>773</v>
      </c>
      <c r="E384" s="28" t="n">
        <v>2301.9</v>
      </c>
      <c r="F384" s="28" t="s">
        <v>774</v>
      </c>
      <c r="G384" s="28"/>
      <c r="H384" s="28" t="n">
        <v>1963</v>
      </c>
      <c r="I384" s="28" t="s">
        <v>775</v>
      </c>
      <c r="J384" s="29" t="n">
        <v>12014905</v>
      </c>
      <c r="K384" s="29" t="n">
        <v>6991758.48</v>
      </c>
      <c r="L384" s="89"/>
      <c r="M384" s="63"/>
      <c r="N384" s="63"/>
      <c r="O384" s="63"/>
      <c r="P384" s="63"/>
      <c r="Q384" s="63"/>
    </row>
    <row r="385" customFormat="false" ht="20.85" hidden="false" customHeight="false" outlineLevel="0" collapsed="false">
      <c r="A385" s="17"/>
      <c r="B385" s="127"/>
      <c r="C385" s="39" t="s">
        <v>776</v>
      </c>
      <c r="D385" s="28" t="s">
        <v>773</v>
      </c>
      <c r="E385" s="28"/>
      <c r="F385" s="28"/>
      <c r="G385" s="28"/>
      <c r="H385" s="28" t="n">
        <v>1963</v>
      </c>
      <c r="I385" s="28"/>
      <c r="J385" s="29" t="n">
        <v>149992</v>
      </c>
      <c r="K385" s="29" t="n">
        <v>149992</v>
      </c>
      <c r="L385" s="89"/>
      <c r="M385" s="63"/>
      <c r="N385" s="63"/>
      <c r="O385" s="63"/>
      <c r="P385" s="63"/>
      <c r="Q385" s="63"/>
    </row>
    <row r="386" customFormat="false" ht="20.85" hidden="false" customHeight="false" outlineLevel="0" collapsed="false">
      <c r="A386" s="17"/>
      <c r="B386" s="127"/>
      <c r="C386" s="39" t="s">
        <v>777</v>
      </c>
      <c r="D386" s="28" t="s">
        <v>773</v>
      </c>
      <c r="E386" s="28"/>
      <c r="F386" s="28"/>
      <c r="G386" s="28"/>
      <c r="H386" s="28" t="n">
        <v>1964</v>
      </c>
      <c r="I386" s="28"/>
      <c r="J386" s="29" t="n">
        <v>98693</v>
      </c>
      <c r="K386" s="29" t="n">
        <v>96281.16</v>
      </c>
      <c r="L386" s="89"/>
      <c r="M386" s="63"/>
      <c r="N386" s="63"/>
      <c r="O386" s="63"/>
      <c r="P386" s="63"/>
      <c r="Q386" s="63"/>
    </row>
    <row r="387" customFormat="false" ht="62.25" hidden="false" customHeight="true" outlineLevel="0" collapsed="false">
      <c r="A387" s="17"/>
      <c r="B387" s="127"/>
      <c r="C387" s="39" t="s">
        <v>778</v>
      </c>
      <c r="D387" s="28" t="s">
        <v>779</v>
      </c>
      <c r="E387" s="28" t="n">
        <v>674.2</v>
      </c>
      <c r="F387" s="28" t="s">
        <v>780</v>
      </c>
      <c r="G387" s="28"/>
      <c r="H387" s="28" t="n">
        <v>1991</v>
      </c>
      <c r="I387" s="28" t="s">
        <v>781</v>
      </c>
      <c r="J387" s="29" t="n">
        <v>322176</v>
      </c>
      <c r="K387" s="29" t="n">
        <v>282367.76</v>
      </c>
      <c r="L387" s="89"/>
      <c r="M387" s="63"/>
      <c r="N387" s="63"/>
      <c r="O387" s="63"/>
      <c r="P387" s="63"/>
      <c r="Q387" s="63"/>
    </row>
    <row r="388" customFormat="false" ht="20.85" hidden="false" customHeight="false" outlineLevel="0" collapsed="false">
      <c r="A388" s="17"/>
      <c r="B388" s="127"/>
      <c r="C388" s="39" t="s">
        <v>782</v>
      </c>
      <c r="D388" s="28" t="s">
        <v>773</v>
      </c>
      <c r="E388" s="28"/>
      <c r="F388" s="28"/>
      <c r="G388" s="28"/>
      <c r="H388" s="28" t="n">
        <v>1998</v>
      </c>
      <c r="I388" s="28"/>
      <c r="J388" s="29" t="n">
        <v>1782408</v>
      </c>
      <c r="K388" s="29" t="n">
        <v>1782408</v>
      </c>
      <c r="L388" s="89"/>
      <c r="M388" s="63"/>
      <c r="N388" s="63"/>
      <c r="O388" s="63"/>
      <c r="P388" s="63"/>
      <c r="Q388" s="63"/>
    </row>
    <row r="389" customFormat="false" ht="49.95" hidden="false" customHeight="false" outlineLevel="0" collapsed="false">
      <c r="A389" s="17"/>
      <c r="B389" s="127"/>
      <c r="C389" s="97" t="s">
        <v>536</v>
      </c>
      <c r="D389" s="31" t="s">
        <v>773</v>
      </c>
      <c r="E389" s="31"/>
      <c r="F389" s="31"/>
      <c r="G389" s="31"/>
      <c r="H389" s="31" t="s">
        <v>783</v>
      </c>
      <c r="I389" s="31"/>
      <c r="J389" s="34" t="n">
        <v>96734</v>
      </c>
      <c r="K389" s="34" t="n">
        <v>96734</v>
      </c>
      <c r="L389" s="141"/>
      <c r="M389" s="63"/>
      <c r="N389" s="63"/>
      <c r="O389" s="63"/>
      <c r="P389" s="63"/>
      <c r="Q389" s="63"/>
    </row>
    <row r="390" customFormat="false" ht="88.8" hidden="false" customHeight="false" outlineLevel="0" collapsed="false">
      <c r="A390" s="17"/>
      <c r="B390" s="127"/>
      <c r="C390" s="97" t="s">
        <v>784</v>
      </c>
      <c r="D390" s="31"/>
      <c r="E390" s="31"/>
      <c r="F390" s="31"/>
      <c r="G390" s="31"/>
      <c r="H390" s="31" t="s">
        <v>785</v>
      </c>
      <c r="I390" s="31"/>
      <c r="J390" s="34" t="n">
        <v>90000</v>
      </c>
      <c r="K390" s="34" t="n">
        <v>90000</v>
      </c>
      <c r="L390" s="141" t="s">
        <v>383</v>
      </c>
      <c r="M390" s="63"/>
      <c r="N390" s="63"/>
      <c r="O390" s="63"/>
      <c r="P390" s="63"/>
      <c r="Q390" s="63"/>
    </row>
    <row r="391" customFormat="false" ht="59.7" hidden="false" customHeight="false" outlineLevel="0" collapsed="false">
      <c r="A391" s="17"/>
      <c r="B391" s="127"/>
      <c r="C391" s="97" t="s">
        <v>409</v>
      </c>
      <c r="D391" s="31" t="s">
        <v>786</v>
      </c>
      <c r="E391" s="31" t="n">
        <v>26397</v>
      </c>
      <c r="F391" s="31" t="s">
        <v>787</v>
      </c>
      <c r="G391" s="31"/>
      <c r="H391" s="31"/>
      <c r="I391" s="31"/>
      <c r="J391" s="34"/>
      <c r="K391" s="34"/>
      <c r="L391" s="141" t="s">
        <v>412</v>
      </c>
      <c r="M391" s="63"/>
      <c r="N391" s="63"/>
      <c r="O391" s="63"/>
      <c r="P391" s="63"/>
      <c r="Q391" s="63"/>
    </row>
    <row r="392" customFormat="false" ht="59.7" hidden="false" customHeight="false" outlineLevel="0" collapsed="false">
      <c r="A392" s="17"/>
      <c r="B392" s="127"/>
      <c r="C392" s="97" t="s">
        <v>463</v>
      </c>
      <c r="D392" s="31" t="s">
        <v>788</v>
      </c>
      <c r="E392" s="31" t="n">
        <v>2766</v>
      </c>
      <c r="F392" s="208" t="s">
        <v>789</v>
      </c>
      <c r="G392" s="31"/>
      <c r="H392" s="31"/>
      <c r="I392" s="31"/>
      <c r="J392" s="34"/>
      <c r="K392" s="34"/>
      <c r="L392" s="141" t="s">
        <v>412</v>
      </c>
      <c r="M392" s="63"/>
      <c r="N392" s="63"/>
      <c r="O392" s="63"/>
      <c r="P392" s="63"/>
      <c r="Q392" s="63"/>
    </row>
    <row r="393" customFormat="false" ht="69.4" hidden="false" customHeight="false" outlineLevel="0" collapsed="false">
      <c r="A393" s="79" t="n">
        <v>59</v>
      </c>
      <c r="B393" s="80" t="s">
        <v>790</v>
      </c>
      <c r="C393" s="39" t="s">
        <v>542</v>
      </c>
      <c r="D393" s="82" t="s">
        <v>791</v>
      </c>
      <c r="E393" s="28" t="n">
        <v>2556.4</v>
      </c>
      <c r="F393" s="209" t="s">
        <v>792</v>
      </c>
      <c r="G393" s="177" t="n">
        <v>37760000</v>
      </c>
      <c r="H393" s="28" t="n">
        <v>1985</v>
      </c>
      <c r="I393" s="28" t="s">
        <v>793</v>
      </c>
      <c r="J393" s="29" t="n">
        <v>24746302</v>
      </c>
      <c r="K393" s="29" t="n">
        <v>9090928</v>
      </c>
      <c r="L393" s="89" t="s">
        <v>383</v>
      </c>
      <c r="M393" s="63"/>
      <c r="N393" s="63"/>
      <c r="O393" s="63"/>
      <c r="P393" s="63"/>
      <c r="Q393" s="63"/>
    </row>
    <row r="394" customFormat="false" ht="13.8" hidden="false" customHeight="false" outlineLevel="0" collapsed="false">
      <c r="A394" s="17"/>
      <c r="B394" s="127"/>
      <c r="C394" s="39" t="s">
        <v>395</v>
      </c>
      <c r="D394" s="28" t="s">
        <v>794</v>
      </c>
      <c r="E394" s="28"/>
      <c r="F394" s="28"/>
      <c r="G394" s="28"/>
      <c r="H394" s="28" t="n">
        <v>1975</v>
      </c>
      <c r="I394" s="28"/>
      <c r="J394" s="29" t="n">
        <v>78466</v>
      </c>
      <c r="K394" s="29" t="n">
        <v>78466</v>
      </c>
      <c r="L394" s="89"/>
      <c r="M394" s="63"/>
      <c r="N394" s="63"/>
      <c r="O394" s="63"/>
      <c r="P394" s="63"/>
      <c r="Q394" s="63"/>
    </row>
    <row r="395" customFormat="false" ht="40.25" hidden="false" customHeight="false" outlineLevel="0" collapsed="false">
      <c r="A395" s="17"/>
      <c r="B395" s="127"/>
      <c r="C395" s="39" t="s">
        <v>536</v>
      </c>
      <c r="D395" s="28" t="s">
        <v>795</v>
      </c>
      <c r="E395" s="28"/>
      <c r="F395" s="28"/>
      <c r="G395" s="28"/>
      <c r="H395" s="28"/>
      <c r="I395" s="28"/>
      <c r="J395" s="29" t="n">
        <v>21420</v>
      </c>
      <c r="K395" s="29" t="n">
        <v>21420</v>
      </c>
      <c r="L395" s="89" t="s">
        <v>383</v>
      </c>
      <c r="M395" s="63"/>
      <c r="N395" s="63"/>
      <c r="O395" s="63"/>
      <c r="P395" s="63"/>
      <c r="Q395" s="63"/>
    </row>
    <row r="396" customFormat="false" ht="13.8" hidden="false" customHeight="false" outlineLevel="0" collapsed="false">
      <c r="A396" s="17"/>
      <c r="B396" s="127"/>
      <c r="C396" s="39" t="s">
        <v>395</v>
      </c>
      <c r="D396" s="28" t="s">
        <v>794</v>
      </c>
      <c r="E396" s="28"/>
      <c r="F396" s="28"/>
      <c r="G396" s="28"/>
      <c r="H396" s="28" t="n">
        <v>1985</v>
      </c>
      <c r="I396" s="28"/>
      <c r="J396" s="29" t="n">
        <v>82769</v>
      </c>
      <c r="K396" s="29" t="n">
        <v>82769</v>
      </c>
      <c r="L396" s="89"/>
      <c r="M396" s="63"/>
      <c r="N396" s="63"/>
      <c r="O396" s="63"/>
      <c r="P396" s="63"/>
      <c r="Q396" s="63"/>
    </row>
    <row r="397" customFormat="false" ht="79.1" hidden="false" customHeight="false" outlineLevel="0" collapsed="false">
      <c r="A397" s="17"/>
      <c r="B397" s="127"/>
      <c r="C397" s="147" t="s">
        <v>57</v>
      </c>
      <c r="D397" s="147" t="s">
        <v>796</v>
      </c>
      <c r="E397" s="150" t="n">
        <v>30012</v>
      </c>
      <c r="F397" s="210" t="s">
        <v>797</v>
      </c>
      <c r="G397" s="148" t="n">
        <v>5296517.76</v>
      </c>
      <c r="H397" s="158" t="s">
        <v>798</v>
      </c>
      <c r="I397" s="147" t="s">
        <v>799</v>
      </c>
      <c r="J397" s="148"/>
      <c r="K397" s="34"/>
      <c r="L397" s="141"/>
      <c r="M397" s="63"/>
      <c r="N397" s="63"/>
      <c r="O397" s="63"/>
      <c r="P397" s="63"/>
      <c r="Q397" s="63"/>
    </row>
    <row r="398" customFormat="false" ht="57.7" hidden="false" customHeight="false" outlineLevel="0" collapsed="false">
      <c r="A398" s="79" t="n">
        <v>60</v>
      </c>
      <c r="B398" s="80" t="s">
        <v>800</v>
      </c>
      <c r="C398" s="39" t="s">
        <v>801</v>
      </c>
      <c r="D398" s="28" t="s">
        <v>802</v>
      </c>
      <c r="E398" s="28" t="s">
        <v>362</v>
      </c>
      <c r="F398" s="28" t="s">
        <v>362</v>
      </c>
      <c r="G398" s="28" t="s">
        <v>362</v>
      </c>
      <c r="H398" s="28" t="n">
        <v>1990</v>
      </c>
      <c r="I398" s="17" t="s">
        <v>362</v>
      </c>
      <c r="J398" s="29" t="n">
        <v>248972</v>
      </c>
      <c r="K398" s="29" t="n">
        <v>230724</v>
      </c>
      <c r="L398" s="89" t="s">
        <v>383</v>
      </c>
      <c r="M398" s="63"/>
      <c r="N398" s="63"/>
      <c r="O398" s="63"/>
      <c r="P398" s="63"/>
      <c r="Q398" s="63"/>
    </row>
    <row r="399" customFormat="false" ht="80.2" hidden="false" customHeight="false" outlineLevel="0" collapsed="false">
      <c r="A399" s="17"/>
      <c r="B399" s="80"/>
      <c r="C399" s="39" t="s">
        <v>803</v>
      </c>
      <c r="D399" s="28" t="s">
        <v>804</v>
      </c>
      <c r="E399" s="17" t="n">
        <v>658.6</v>
      </c>
      <c r="F399" s="28" t="s">
        <v>805</v>
      </c>
      <c r="G399" s="29" t="n">
        <v>7198000</v>
      </c>
      <c r="H399" s="28" t="s">
        <v>806</v>
      </c>
      <c r="I399" s="28" t="s">
        <v>807</v>
      </c>
      <c r="J399" s="29" t="n">
        <v>25452145.25</v>
      </c>
      <c r="K399" s="29" t="n">
        <v>9294050.71</v>
      </c>
      <c r="L399" s="89" t="s">
        <v>383</v>
      </c>
      <c r="M399" s="63"/>
      <c r="N399" s="63"/>
      <c r="O399" s="63"/>
      <c r="P399" s="63"/>
      <c r="Q399" s="63"/>
    </row>
    <row r="400" customFormat="false" ht="80.2" hidden="false" customHeight="false" outlineLevel="0" collapsed="false">
      <c r="A400" s="17"/>
      <c r="B400" s="80"/>
      <c r="C400" s="39" t="s">
        <v>57</v>
      </c>
      <c r="D400" s="28" t="s">
        <v>804</v>
      </c>
      <c r="E400" s="17" t="n">
        <v>1767</v>
      </c>
      <c r="F400" s="28" t="s">
        <v>808</v>
      </c>
      <c r="G400" s="29" t="n">
        <v>2796189.15</v>
      </c>
      <c r="H400" s="28" t="s">
        <v>806</v>
      </c>
      <c r="I400" s="28" t="s">
        <v>809</v>
      </c>
      <c r="J400" s="29" t="n">
        <v>2796189.15</v>
      </c>
      <c r="K400" s="29"/>
      <c r="L400" s="89" t="s">
        <v>412</v>
      </c>
      <c r="M400" s="63"/>
      <c r="N400" s="63"/>
      <c r="O400" s="63"/>
      <c r="P400" s="63"/>
      <c r="Q400" s="63"/>
    </row>
    <row r="401" customFormat="false" ht="79.1" hidden="false" customHeight="false" outlineLevel="0" collapsed="false">
      <c r="A401" s="79" t="n">
        <v>61</v>
      </c>
      <c r="B401" s="80" t="s">
        <v>810</v>
      </c>
      <c r="C401" s="39" t="s">
        <v>811</v>
      </c>
      <c r="D401" s="28" t="s">
        <v>812</v>
      </c>
      <c r="E401" s="17" t="n">
        <v>11</v>
      </c>
      <c r="F401" s="28" t="s">
        <v>362</v>
      </c>
      <c r="G401" s="29" t="s">
        <v>362</v>
      </c>
      <c r="H401" s="28" t="n">
        <v>2009</v>
      </c>
      <c r="I401" s="28" t="s">
        <v>813</v>
      </c>
      <c r="J401" s="29" t="n">
        <v>1984650</v>
      </c>
      <c r="K401" s="29" t="n">
        <v>95274</v>
      </c>
      <c r="L401" s="89" t="s">
        <v>383</v>
      </c>
      <c r="M401" s="63"/>
      <c r="N401" s="63"/>
      <c r="O401" s="63"/>
      <c r="P401" s="63"/>
      <c r="Q401" s="63"/>
    </row>
    <row r="402" customFormat="false" ht="49.95" hidden="false" customHeight="false" outlineLevel="0" collapsed="false">
      <c r="A402" s="17"/>
      <c r="B402" s="80"/>
      <c r="C402" s="39" t="s">
        <v>814</v>
      </c>
      <c r="D402" s="28" t="s">
        <v>812</v>
      </c>
      <c r="E402" s="17" t="n">
        <v>1132.9</v>
      </c>
      <c r="F402" s="28" t="s">
        <v>815</v>
      </c>
      <c r="G402" s="29" t="s">
        <v>362</v>
      </c>
      <c r="H402" s="28"/>
      <c r="I402" s="28"/>
      <c r="J402" s="29" t="n">
        <v>14999195.29</v>
      </c>
      <c r="K402" s="29" t="n">
        <v>1227270.29</v>
      </c>
      <c r="L402" s="89" t="s">
        <v>383</v>
      </c>
      <c r="M402" s="63"/>
      <c r="N402" s="63"/>
      <c r="O402" s="63"/>
      <c r="P402" s="63"/>
      <c r="Q402" s="63"/>
    </row>
    <row r="403" customFormat="false" ht="59.7" hidden="false" customHeight="false" outlineLevel="0" collapsed="false">
      <c r="A403" s="17"/>
      <c r="B403" s="80"/>
      <c r="C403" s="39" t="s">
        <v>463</v>
      </c>
      <c r="D403" s="28" t="s">
        <v>812</v>
      </c>
      <c r="E403" s="17" t="n">
        <v>7063</v>
      </c>
      <c r="F403" s="28" t="s">
        <v>816</v>
      </c>
      <c r="G403" s="29"/>
      <c r="H403" s="28"/>
      <c r="I403" s="28"/>
      <c r="J403" s="29"/>
      <c r="K403" s="29"/>
      <c r="L403" s="89" t="s">
        <v>412</v>
      </c>
      <c r="M403" s="63"/>
      <c r="N403" s="63"/>
      <c r="O403" s="63"/>
      <c r="P403" s="63"/>
      <c r="Q403" s="63"/>
    </row>
    <row r="404" customFormat="false" ht="52.5" hidden="false" customHeight="true" outlineLevel="0" collapsed="false">
      <c r="A404" s="79" t="n">
        <v>62</v>
      </c>
      <c r="B404" s="81" t="s">
        <v>817</v>
      </c>
      <c r="C404" s="211" t="s">
        <v>818</v>
      </c>
      <c r="D404" s="28"/>
      <c r="E404" s="28"/>
      <c r="F404" s="28"/>
      <c r="G404" s="28"/>
      <c r="H404" s="28"/>
      <c r="I404" s="28"/>
      <c r="J404" s="29"/>
      <c r="K404" s="29"/>
      <c r="L404" s="89"/>
      <c r="M404" s="63"/>
      <c r="N404" s="63"/>
      <c r="O404" s="63"/>
      <c r="P404" s="63"/>
      <c r="Q404" s="63"/>
    </row>
    <row r="405" customFormat="false" ht="54" hidden="false" customHeight="true" outlineLevel="0" collapsed="false">
      <c r="A405" s="17"/>
      <c r="B405" s="28"/>
      <c r="C405" s="39" t="s">
        <v>819</v>
      </c>
      <c r="D405" s="28" t="s">
        <v>820</v>
      </c>
      <c r="E405" s="28"/>
      <c r="F405" s="28"/>
      <c r="G405" s="28"/>
      <c r="H405" s="28" t="n">
        <v>1960</v>
      </c>
      <c r="I405" s="28"/>
      <c r="J405" s="29" t="n">
        <v>1296902</v>
      </c>
      <c r="K405" s="29" t="n">
        <v>1283930.24</v>
      </c>
      <c r="L405" s="89"/>
      <c r="M405" s="63"/>
      <c r="N405" s="63"/>
      <c r="O405" s="63"/>
      <c r="P405" s="63"/>
      <c r="Q405" s="63"/>
    </row>
    <row r="406" customFormat="false" ht="48" hidden="false" customHeight="true" outlineLevel="0" collapsed="false">
      <c r="A406" s="17"/>
      <c r="B406" s="28"/>
      <c r="C406" s="39" t="s">
        <v>821</v>
      </c>
      <c r="D406" s="28" t="s">
        <v>822</v>
      </c>
      <c r="E406" s="28"/>
      <c r="F406" s="28"/>
      <c r="G406" s="28"/>
      <c r="H406" s="28" t="n">
        <v>1963</v>
      </c>
      <c r="I406" s="28"/>
      <c r="J406" s="29" t="n">
        <v>1665946</v>
      </c>
      <c r="K406" s="29" t="n">
        <v>1565986.52</v>
      </c>
      <c r="L406" s="89"/>
      <c r="M406" s="63"/>
      <c r="N406" s="63"/>
      <c r="O406" s="63"/>
      <c r="P406" s="63"/>
      <c r="Q406" s="63"/>
    </row>
    <row r="407" customFormat="false" ht="54" hidden="false" customHeight="true" outlineLevel="0" collapsed="false">
      <c r="A407" s="17"/>
      <c r="B407" s="28"/>
      <c r="C407" s="39" t="s">
        <v>823</v>
      </c>
      <c r="D407" s="28" t="s">
        <v>824</v>
      </c>
      <c r="E407" s="28"/>
      <c r="F407" s="28"/>
      <c r="G407" s="28"/>
      <c r="H407" s="28" t="n">
        <v>1961</v>
      </c>
      <c r="I407" s="28"/>
      <c r="J407" s="29" t="n">
        <v>123072</v>
      </c>
      <c r="K407" s="29" t="n">
        <v>123072</v>
      </c>
      <c r="L407" s="89"/>
      <c r="M407" s="63"/>
      <c r="N407" s="63"/>
      <c r="O407" s="63"/>
      <c r="P407" s="63"/>
      <c r="Q407" s="63"/>
    </row>
    <row r="408" customFormat="false" ht="51" hidden="false" customHeight="true" outlineLevel="0" collapsed="false">
      <c r="A408" s="17"/>
      <c r="B408" s="28"/>
      <c r="C408" s="39" t="s">
        <v>825</v>
      </c>
      <c r="D408" s="28" t="s">
        <v>824</v>
      </c>
      <c r="E408" s="28"/>
      <c r="F408" s="28"/>
      <c r="G408" s="28"/>
      <c r="H408" s="28" t="n">
        <v>1968</v>
      </c>
      <c r="I408" s="28"/>
      <c r="J408" s="29" t="n">
        <v>26871</v>
      </c>
      <c r="K408" s="29" t="n">
        <v>26871</v>
      </c>
      <c r="L408" s="89"/>
      <c r="M408" s="63"/>
      <c r="N408" s="63"/>
      <c r="O408" s="63"/>
      <c r="P408" s="63"/>
      <c r="Q408" s="63"/>
    </row>
    <row r="409" customFormat="false" ht="46.45" hidden="false" customHeight="false" outlineLevel="0" collapsed="false">
      <c r="A409" s="17"/>
      <c r="B409" s="28"/>
      <c r="C409" s="39" t="s">
        <v>826</v>
      </c>
      <c r="D409" s="28" t="s">
        <v>824</v>
      </c>
      <c r="E409" s="28"/>
      <c r="F409" s="28"/>
      <c r="G409" s="28"/>
      <c r="H409" s="28" t="n">
        <v>1963</v>
      </c>
      <c r="I409" s="28"/>
      <c r="J409" s="29" t="n">
        <v>98117</v>
      </c>
      <c r="K409" s="29" t="n">
        <v>98117</v>
      </c>
      <c r="L409" s="89"/>
      <c r="M409" s="63"/>
      <c r="N409" s="63"/>
      <c r="O409" s="63"/>
      <c r="P409" s="63"/>
      <c r="Q409" s="63"/>
    </row>
    <row r="410" customFormat="false" ht="46.45" hidden="false" customHeight="false" outlineLevel="0" collapsed="false">
      <c r="A410" s="17"/>
      <c r="B410" s="28"/>
      <c r="C410" s="39" t="s">
        <v>827</v>
      </c>
      <c r="D410" s="28" t="s">
        <v>824</v>
      </c>
      <c r="E410" s="28"/>
      <c r="F410" s="28"/>
      <c r="G410" s="28"/>
      <c r="H410" s="28" t="n">
        <v>1963</v>
      </c>
      <c r="I410" s="28"/>
      <c r="J410" s="29" t="n">
        <v>49268</v>
      </c>
      <c r="K410" s="29" t="n">
        <v>49268</v>
      </c>
      <c r="L410" s="89"/>
      <c r="M410" s="63"/>
      <c r="N410" s="63"/>
      <c r="O410" s="63"/>
      <c r="P410" s="63"/>
      <c r="Q410" s="63"/>
    </row>
    <row r="411" customFormat="false" ht="13.8" hidden="false" customHeight="false" outlineLevel="0" collapsed="false">
      <c r="A411" s="17"/>
      <c r="B411" s="28"/>
      <c r="C411" s="211" t="s">
        <v>828</v>
      </c>
      <c r="D411" s="28"/>
      <c r="E411" s="28"/>
      <c r="F411" s="28"/>
      <c r="G411" s="28"/>
      <c r="H411" s="28"/>
      <c r="I411" s="28"/>
      <c r="J411" s="29"/>
      <c r="K411" s="29"/>
      <c r="L411" s="89"/>
      <c r="M411" s="63"/>
      <c r="N411" s="63"/>
      <c r="O411" s="63"/>
      <c r="P411" s="63"/>
      <c r="Q411" s="63"/>
    </row>
    <row r="412" customFormat="false" ht="13.8" hidden="false" customHeight="false" outlineLevel="0" collapsed="false">
      <c r="A412" s="17"/>
      <c r="B412" s="28"/>
      <c r="C412" s="211" t="s">
        <v>829</v>
      </c>
      <c r="D412" s="28"/>
      <c r="E412" s="28"/>
      <c r="F412" s="28"/>
      <c r="G412" s="28"/>
      <c r="H412" s="28"/>
      <c r="I412" s="28"/>
      <c r="J412" s="29"/>
      <c r="K412" s="29"/>
      <c r="L412" s="89"/>
      <c r="M412" s="63"/>
      <c r="N412" s="63"/>
      <c r="O412" s="63"/>
      <c r="P412" s="63"/>
      <c r="Q412" s="63"/>
    </row>
    <row r="413" customFormat="false" ht="50.25" hidden="false" customHeight="true" outlineLevel="0" collapsed="false">
      <c r="A413" s="17"/>
      <c r="B413" s="28"/>
      <c r="C413" s="39" t="s">
        <v>830</v>
      </c>
      <c r="D413" s="28" t="s">
        <v>831</v>
      </c>
      <c r="E413" s="28"/>
      <c r="F413" s="28"/>
      <c r="G413" s="28"/>
      <c r="H413" s="28" t="n">
        <v>1963</v>
      </c>
      <c r="I413" s="28"/>
      <c r="J413" s="29" t="n">
        <v>808430</v>
      </c>
      <c r="K413" s="29" t="n">
        <v>808430</v>
      </c>
      <c r="L413" s="89"/>
      <c r="M413" s="63"/>
      <c r="N413" s="63"/>
      <c r="O413" s="63"/>
      <c r="P413" s="63"/>
      <c r="Q413" s="63"/>
    </row>
    <row r="414" customFormat="false" ht="54" hidden="false" customHeight="true" outlineLevel="0" collapsed="false">
      <c r="A414" s="17"/>
      <c r="B414" s="28"/>
      <c r="C414" s="39" t="s">
        <v>832</v>
      </c>
      <c r="D414" s="28" t="s">
        <v>831</v>
      </c>
      <c r="E414" s="28"/>
      <c r="F414" s="28"/>
      <c r="G414" s="28"/>
      <c r="H414" s="28" t="n">
        <v>1961</v>
      </c>
      <c r="I414" s="28"/>
      <c r="J414" s="29" t="n">
        <v>40707</v>
      </c>
      <c r="K414" s="29" t="n">
        <v>40707</v>
      </c>
      <c r="L414" s="89"/>
      <c r="M414" s="63"/>
      <c r="N414" s="63"/>
      <c r="O414" s="63"/>
      <c r="P414" s="63"/>
      <c r="Q414" s="63"/>
    </row>
    <row r="415" customFormat="false" ht="13.8" hidden="false" customHeight="false" outlineLevel="0" collapsed="false">
      <c r="A415" s="17"/>
      <c r="B415" s="28"/>
      <c r="C415" s="211" t="s">
        <v>833</v>
      </c>
      <c r="D415" s="28"/>
      <c r="E415" s="28"/>
      <c r="F415" s="28"/>
      <c r="G415" s="28"/>
      <c r="H415" s="28"/>
      <c r="I415" s="28"/>
      <c r="J415" s="29"/>
      <c r="K415" s="29"/>
      <c r="L415" s="89"/>
      <c r="M415" s="63"/>
      <c r="N415" s="63"/>
      <c r="O415" s="63"/>
      <c r="P415" s="63"/>
      <c r="Q415" s="63"/>
    </row>
    <row r="416" customFormat="false" ht="46.45" hidden="false" customHeight="false" outlineLevel="0" collapsed="false">
      <c r="A416" s="17"/>
      <c r="B416" s="28"/>
      <c r="C416" s="39" t="s">
        <v>834</v>
      </c>
      <c r="D416" s="28" t="s">
        <v>835</v>
      </c>
      <c r="E416" s="28"/>
      <c r="F416" s="28"/>
      <c r="G416" s="28"/>
      <c r="H416" s="28" t="s">
        <v>836</v>
      </c>
      <c r="I416" s="28"/>
      <c r="J416" s="29" t="n">
        <v>71453</v>
      </c>
      <c r="K416" s="29" t="n">
        <v>71453</v>
      </c>
      <c r="L416" s="89"/>
      <c r="M416" s="63"/>
      <c r="N416" s="63"/>
      <c r="O416" s="63"/>
      <c r="P416" s="63"/>
      <c r="Q416" s="63"/>
    </row>
    <row r="417" customFormat="false" ht="75.75" hidden="false" customHeight="true" outlineLevel="0" collapsed="false">
      <c r="A417" s="17"/>
      <c r="B417" s="28"/>
      <c r="C417" s="212" t="s">
        <v>837</v>
      </c>
      <c r="D417" s="28" t="s">
        <v>838</v>
      </c>
      <c r="E417" s="31" t="n">
        <v>146</v>
      </c>
      <c r="F417" s="31" t="s">
        <v>839</v>
      </c>
      <c r="G417" s="31" t="n">
        <v>247334.22</v>
      </c>
      <c r="H417" s="28" t="n">
        <v>1965</v>
      </c>
      <c r="I417" s="28" t="s">
        <v>840</v>
      </c>
      <c r="J417" s="29" t="n">
        <v>1431717</v>
      </c>
      <c r="K417" s="29" t="n">
        <v>1431717</v>
      </c>
      <c r="L417" s="89"/>
      <c r="M417" s="63"/>
      <c r="N417" s="63"/>
      <c r="O417" s="63"/>
      <c r="P417" s="63"/>
      <c r="Q417" s="63"/>
    </row>
    <row r="418" customFormat="false" ht="52.5" hidden="false" customHeight="true" outlineLevel="0" collapsed="false">
      <c r="A418" s="17"/>
      <c r="B418" s="28"/>
      <c r="C418" s="39" t="s">
        <v>841</v>
      </c>
      <c r="D418" s="28" t="s">
        <v>835</v>
      </c>
      <c r="E418" s="28"/>
      <c r="F418" s="28"/>
      <c r="G418" s="28"/>
      <c r="H418" s="28" t="n">
        <v>1965</v>
      </c>
      <c r="I418" s="28"/>
      <c r="J418" s="29" t="n">
        <v>85342</v>
      </c>
      <c r="K418" s="29" t="n">
        <v>85342</v>
      </c>
      <c r="L418" s="89"/>
      <c r="M418" s="63"/>
      <c r="N418" s="63"/>
      <c r="O418" s="63"/>
      <c r="P418" s="63"/>
      <c r="Q418" s="63"/>
    </row>
    <row r="419" customFormat="false" ht="63" hidden="false" customHeight="true" outlineLevel="0" collapsed="false">
      <c r="A419" s="17"/>
      <c r="B419" s="28"/>
      <c r="C419" s="39" t="s">
        <v>842</v>
      </c>
      <c r="D419" s="28" t="s">
        <v>843</v>
      </c>
      <c r="E419" s="28"/>
      <c r="F419" s="28"/>
      <c r="G419" s="28"/>
      <c r="H419" s="28" t="s">
        <v>844</v>
      </c>
      <c r="I419" s="28" t="s">
        <v>845</v>
      </c>
      <c r="J419" s="29" t="n">
        <v>71939</v>
      </c>
      <c r="K419" s="29" t="n">
        <v>10562.68</v>
      </c>
      <c r="L419" s="89"/>
      <c r="M419" s="63"/>
      <c r="N419" s="63"/>
      <c r="O419" s="63"/>
      <c r="P419" s="63"/>
      <c r="Q419" s="63"/>
    </row>
    <row r="420" customFormat="false" ht="96.75" hidden="false" customHeight="true" outlineLevel="0" collapsed="false">
      <c r="A420" s="79" t="n">
        <v>63</v>
      </c>
      <c r="B420" s="81" t="s">
        <v>846</v>
      </c>
      <c r="C420" s="39" t="s">
        <v>847</v>
      </c>
      <c r="D420" s="28" t="s">
        <v>848</v>
      </c>
      <c r="E420" s="28"/>
      <c r="F420" s="28"/>
      <c r="G420" s="28"/>
      <c r="H420" s="28" t="n">
        <v>1970</v>
      </c>
      <c r="I420" s="28"/>
      <c r="J420" s="29" t="n">
        <v>233039</v>
      </c>
      <c r="K420" s="29" t="n">
        <v>233039</v>
      </c>
      <c r="L420" s="89"/>
      <c r="M420" s="63"/>
      <c r="N420" s="63"/>
      <c r="O420" s="63"/>
      <c r="P420" s="63"/>
      <c r="Q420" s="63"/>
    </row>
    <row r="421" customFormat="false" ht="72" hidden="false" customHeight="true" outlineLevel="0" collapsed="false">
      <c r="A421" s="17"/>
      <c r="B421" s="28"/>
      <c r="C421" s="39" t="s">
        <v>849</v>
      </c>
      <c r="D421" s="28" t="s">
        <v>850</v>
      </c>
      <c r="E421" s="213" t="n">
        <v>6976</v>
      </c>
      <c r="F421" s="28" t="s">
        <v>851</v>
      </c>
      <c r="G421" s="29" t="n">
        <v>6976</v>
      </c>
      <c r="H421" s="28"/>
      <c r="I421" s="28"/>
      <c r="J421" s="29" t="n">
        <v>6976</v>
      </c>
      <c r="K421" s="29"/>
      <c r="L421" s="89" t="s">
        <v>852</v>
      </c>
      <c r="M421" s="63"/>
      <c r="N421" s="63"/>
      <c r="O421" s="63"/>
      <c r="P421" s="63"/>
      <c r="Q421" s="63"/>
    </row>
    <row r="422" customFormat="false" ht="57.7" hidden="false" customHeight="false" outlineLevel="0" collapsed="false">
      <c r="A422" s="17"/>
      <c r="B422" s="28"/>
      <c r="C422" s="39" t="s">
        <v>849</v>
      </c>
      <c r="D422" s="28" t="s">
        <v>853</v>
      </c>
      <c r="E422" s="28" t="n">
        <v>865</v>
      </c>
      <c r="F422" s="28" t="s">
        <v>854</v>
      </c>
      <c r="G422" s="29" t="n">
        <v>142837.45</v>
      </c>
      <c r="H422" s="28"/>
      <c r="I422" s="28"/>
      <c r="J422" s="29" t="n">
        <v>142837.45</v>
      </c>
      <c r="K422" s="29"/>
      <c r="L422" s="89" t="s">
        <v>852</v>
      </c>
      <c r="M422" s="63"/>
      <c r="N422" s="63"/>
      <c r="O422" s="63"/>
      <c r="P422" s="63"/>
      <c r="Q422" s="63"/>
    </row>
    <row r="423" customFormat="false" ht="68.25" hidden="false" customHeight="true" outlineLevel="0" collapsed="false">
      <c r="A423" s="17"/>
      <c r="B423" s="28"/>
      <c r="C423" s="39" t="s">
        <v>849</v>
      </c>
      <c r="D423" s="28" t="s">
        <v>855</v>
      </c>
      <c r="E423" s="28" t="n">
        <v>983</v>
      </c>
      <c r="F423" s="28" t="s">
        <v>856</v>
      </c>
      <c r="G423" s="29" t="n">
        <v>162322.79</v>
      </c>
      <c r="H423" s="28"/>
      <c r="I423" s="28"/>
      <c r="J423" s="29" t="n">
        <v>162322.79</v>
      </c>
      <c r="K423" s="29"/>
      <c r="L423" s="89" t="s">
        <v>852</v>
      </c>
      <c r="M423" s="63"/>
      <c r="N423" s="63"/>
      <c r="O423" s="63"/>
      <c r="P423" s="63"/>
      <c r="Q423" s="63"/>
    </row>
    <row r="424" customFormat="false" ht="73.5" hidden="false" customHeight="true" outlineLevel="0" collapsed="false">
      <c r="A424" s="17"/>
      <c r="B424" s="28"/>
      <c r="C424" s="39" t="s">
        <v>849</v>
      </c>
      <c r="D424" s="28" t="s">
        <v>857</v>
      </c>
      <c r="E424" s="28" t="n">
        <v>1194</v>
      </c>
      <c r="F424" s="28" t="s">
        <v>858</v>
      </c>
      <c r="G424" s="29" t="n">
        <v>197165.22</v>
      </c>
      <c r="H424" s="28"/>
      <c r="I424" s="28"/>
      <c r="J424" s="29" t="n">
        <v>197165.22</v>
      </c>
      <c r="K424" s="29"/>
      <c r="L424" s="89" t="s">
        <v>852</v>
      </c>
      <c r="M424" s="63"/>
      <c r="N424" s="63"/>
      <c r="O424" s="63"/>
      <c r="P424" s="63"/>
      <c r="Q424" s="63"/>
    </row>
    <row r="425" customFormat="false" ht="80.2" hidden="false" customHeight="false" outlineLevel="0" collapsed="false">
      <c r="A425" s="79" t="n">
        <v>64</v>
      </c>
      <c r="B425" s="80" t="s">
        <v>859</v>
      </c>
      <c r="C425" s="39"/>
      <c r="D425" s="28"/>
      <c r="E425" s="28"/>
      <c r="F425" s="28"/>
      <c r="G425" s="28"/>
      <c r="H425" s="28"/>
      <c r="I425" s="28"/>
      <c r="J425" s="29"/>
      <c r="K425" s="29"/>
      <c r="L425" s="89"/>
      <c r="M425" s="63"/>
      <c r="N425" s="63"/>
      <c r="O425" s="63"/>
      <c r="P425" s="63"/>
      <c r="Q425" s="63"/>
    </row>
    <row r="426" customFormat="false" ht="80.2" hidden="false" customHeight="false" outlineLevel="0" collapsed="false">
      <c r="A426" s="79" t="n">
        <v>65</v>
      </c>
      <c r="B426" s="80" t="s">
        <v>860</v>
      </c>
      <c r="C426" s="39"/>
      <c r="D426" s="28"/>
      <c r="E426" s="28"/>
      <c r="F426" s="28"/>
      <c r="G426" s="28"/>
      <c r="H426" s="28"/>
      <c r="I426" s="28"/>
      <c r="J426" s="29"/>
      <c r="K426" s="29"/>
      <c r="L426" s="89"/>
      <c r="M426" s="63"/>
      <c r="N426" s="63"/>
      <c r="O426" s="63"/>
      <c r="P426" s="63"/>
      <c r="Q426" s="63"/>
    </row>
    <row r="427" customFormat="false" ht="67.9" hidden="false" customHeight="true" outlineLevel="0" collapsed="false">
      <c r="A427" s="79" t="n">
        <v>66</v>
      </c>
      <c r="B427" s="80" t="s">
        <v>861</v>
      </c>
      <c r="C427" s="39" t="s">
        <v>16</v>
      </c>
      <c r="D427" s="28"/>
      <c r="E427" s="28" t="n">
        <v>230</v>
      </c>
      <c r="F427" s="28"/>
      <c r="G427" s="28"/>
      <c r="H427" s="28" t="n">
        <v>1980</v>
      </c>
      <c r="I427" s="28"/>
      <c r="J427" s="29" t="n">
        <v>450521.33</v>
      </c>
      <c r="K427" s="29" t="n">
        <v>450521.33</v>
      </c>
      <c r="L427" s="89"/>
      <c r="M427" s="63"/>
      <c r="N427" s="63"/>
      <c r="O427" s="63"/>
      <c r="P427" s="63"/>
      <c r="Q427" s="63"/>
    </row>
    <row r="428" customFormat="false" ht="37.5" hidden="false" customHeight="true" outlineLevel="0" collapsed="false">
      <c r="A428" s="17"/>
      <c r="B428" s="127"/>
      <c r="C428" s="39" t="s">
        <v>862</v>
      </c>
      <c r="D428" s="28"/>
      <c r="E428" s="28" t="n">
        <v>120</v>
      </c>
      <c r="F428" s="28"/>
      <c r="G428" s="28"/>
      <c r="H428" s="28" t="n">
        <v>1978</v>
      </c>
      <c r="I428" s="28"/>
      <c r="J428" s="29" t="n">
        <v>139766.85</v>
      </c>
      <c r="K428" s="29" t="n">
        <v>139766.85</v>
      </c>
      <c r="L428" s="89"/>
      <c r="M428" s="63"/>
      <c r="N428" s="63"/>
      <c r="O428" s="63"/>
      <c r="P428" s="63"/>
      <c r="Q428" s="63"/>
    </row>
    <row r="429" customFormat="false" ht="23.95" hidden="false" customHeight="false" outlineLevel="0" collapsed="false">
      <c r="A429" s="17"/>
      <c r="B429" s="127"/>
      <c r="C429" s="39" t="s">
        <v>54</v>
      </c>
      <c r="D429" s="28"/>
      <c r="E429" s="28" t="n">
        <v>120</v>
      </c>
      <c r="F429" s="28"/>
      <c r="G429" s="28"/>
      <c r="H429" s="28" t="n">
        <v>1979</v>
      </c>
      <c r="I429" s="28"/>
      <c r="J429" s="29" t="n">
        <v>637320.28</v>
      </c>
      <c r="K429" s="29" t="n">
        <v>637320.28</v>
      </c>
      <c r="L429" s="89"/>
      <c r="M429" s="63"/>
      <c r="N429" s="63"/>
      <c r="O429" s="63"/>
      <c r="P429" s="63"/>
      <c r="Q429" s="63"/>
    </row>
    <row r="430" customFormat="false" ht="23.95" hidden="false" customHeight="false" outlineLevel="0" collapsed="false">
      <c r="A430" s="17"/>
      <c r="B430" s="127"/>
      <c r="C430" s="39" t="s">
        <v>863</v>
      </c>
      <c r="D430" s="28"/>
      <c r="E430" s="28" t="n">
        <v>80</v>
      </c>
      <c r="F430" s="28"/>
      <c r="G430" s="28"/>
      <c r="H430" s="28" t="n">
        <v>1981</v>
      </c>
      <c r="I430" s="28"/>
      <c r="J430" s="29" t="n">
        <v>76465.13</v>
      </c>
      <c r="K430" s="29" t="n">
        <v>76465.13</v>
      </c>
      <c r="L430" s="89"/>
      <c r="M430" s="63"/>
      <c r="N430" s="63"/>
      <c r="O430" s="63"/>
      <c r="P430" s="63"/>
      <c r="Q430" s="63"/>
    </row>
    <row r="431" customFormat="false" ht="28.5" hidden="false" customHeight="true" outlineLevel="0" collapsed="false">
      <c r="A431" s="17"/>
      <c r="B431" s="127"/>
      <c r="C431" s="39" t="s">
        <v>864</v>
      </c>
      <c r="D431" s="28"/>
      <c r="E431" s="28" t="n">
        <v>200</v>
      </c>
      <c r="F431" s="28"/>
      <c r="G431" s="28"/>
      <c r="H431" s="28" t="n">
        <v>1979</v>
      </c>
      <c r="I431" s="28"/>
      <c r="J431" s="29" t="n">
        <v>502811.87</v>
      </c>
      <c r="K431" s="29" t="n">
        <v>502811.87</v>
      </c>
      <c r="L431" s="89"/>
      <c r="M431" s="63"/>
      <c r="N431" s="63"/>
      <c r="O431" s="63"/>
      <c r="P431" s="63"/>
      <c r="Q431" s="63"/>
    </row>
    <row r="432" customFormat="false" ht="23.95" hidden="false" customHeight="false" outlineLevel="0" collapsed="false">
      <c r="A432" s="17"/>
      <c r="B432" s="127"/>
      <c r="C432" s="39" t="s">
        <v>865</v>
      </c>
      <c r="D432" s="28"/>
      <c r="E432" s="28" t="n">
        <v>300</v>
      </c>
      <c r="F432" s="28"/>
      <c r="G432" s="28"/>
      <c r="H432" s="28" t="n">
        <v>1984</v>
      </c>
      <c r="I432" s="28"/>
      <c r="J432" s="29" t="n">
        <v>63656.64</v>
      </c>
      <c r="K432" s="29" t="n">
        <v>63656.64</v>
      </c>
      <c r="L432" s="89"/>
      <c r="M432" s="63"/>
      <c r="N432" s="63"/>
      <c r="O432" s="63"/>
      <c r="P432" s="63"/>
      <c r="Q432" s="63"/>
    </row>
    <row r="433" customFormat="false" ht="27" hidden="false" customHeight="true" outlineLevel="0" collapsed="false">
      <c r="A433" s="17"/>
      <c r="B433" s="127"/>
      <c r="C433" s="39" t="s">
        <v>866</v>
      </c>
      <c r="D433" s="28"/>
      <c r="E433" s="28" t="s">
        <v>867</v>
      </c>
      <c r="F433" s="28"/>
      <c r="G433" s="28"/>
      <c r="H433" s="28" t="n">
        <v>1985</v>
      </c>
      <c r="I433" s="28"/>
      <c r="J433" s="29" t="n">
        <v>52540.85</v>
      </c>
      <c r="K433" s="29" t="n">
        <v>52540.85</v>
      </c>
      <c r="L433" s="89"/>
      <c r="M433" s="63"/>
      <c r="N433" s="63"/>
      <c r="O433" s="63"/>
      <c r="P433" s="63"/>
      <c r="Q433" s="63"/>
    </row>
    <row r="434" customFormat="false" ht="23.95" hidden="false" customHeight="false" outlineLevel="0" collapsed="false">
      <c r="A434" s="17"/>
      <c r="B434" s="127"/>
      <c r="C434" s="39" t="s">
        <v>868</v>
      </c>
      <c r="D434" s="28"/>
      <c r="E434" s="28" t="n">
        <v>240</v>
      </c>
      <c r="F434" s="28"/>
      <c r="G434" s="28"/>
      <c r="H434" s="28" t="n">
        <v>1976</v>
      </c>
      <c r="I434" s="28"/>
      <c r="J434" s="29" t="n">
        <v>186671.92</v>
      </c>
      <c r="K434" s="29" t="n">
        <v>186671.92</v>
      </c>
      <c r="L434" s="89"/>
      <c r="M434" s="63"/>
      <c r="N434" s="63"/>
      <c r="O434" s="63"/>
      <c r="P434" s="63"/>
      <c r="Q434" s="63"/>
    </row>
    <row r="435" customFormat="false" ht="54" hidden="false" customHeight="true" outlineLevel="0" collapsed="false">
      <c r="A435" s="79" t="n">
        <v>67</v>
      </c>
      <c r="B435" s="81" t="s">
        <v>869</v>
      </c>
      <c r="C435" s="39" t="s">
        <v>870</v>
      </c>
      <c r="D435" s="28"/>
      <c r="E435" s="28"/>
      <c r="F435" s="28"/>
      <c r="G435" s="28"/>
      <c r="H435" s="157" t="n">
        <v>40816</v>
      </c>
      <c r="I435" s="28"/>
      <c r="J435" s="29" t="n">
        <v>690000</v>
      </c>
      <c r="K435" s="29"/>
      <c r="L435" s="89"/>
      <c r="M435" s="63"/>
      <c r="N435" s="63"/>
      <c r="O435" s="63"/>
      <c r="P435" s="63"/>
      <c r="Q435" s="63"/>
    </row>
    <row r="436" customFormat="false" ht="33" hidden="false" customHeight="true" outlineLevel="0" collapsed="false">
      <c r="A436" s="17"/>
      <c r="B436" s="28"/>
      <c r="C436" s="39" t="s">
        <v>871</v>
      </c>
      <c r="D436" s="28"/>
      <c r="E436" s="28"/>
      <c r="F436" s="28"/>
      <c r="G436" s="28"/>
      <c r="H436" s="157" t="n">
        <v>41193</v>
      </c>
      <c r="I436" s="28"/>
      <c r="J436" s="29" t="n">
        <v>453000</v>
      </c>
      <c r="K436" s="29"/>
      <c r="L436" s="89"/>
      <c r="M436" s="63"/>
      <c r="N436" s="63"/>
      <c r="O436" s="63"/>
      <c r="P436" s="63"/>
      <c r="Q436" s="63"/>
    </row>
    <row r="437" customFormat="false" ht="80.2" hidden="false" customHeight="false" outlineLevel="0" collapsed="false">
      <c r="A437" s="79" t="n">
        <v>68</v>
      </c>
      <c r="B437" s="81" t="s">
        <v>872</v>
      </c>
      <c r="C437" s="214" t="s">
        <v>873</v>
      </c>
      <c r="D437" s="18" t="s">
        <v>874</v>
      </c>
      <c r="E437" s="18" t="n">
        <v>2560.9</v>
      </c>
      <c r="F437" s="18"/>
      <c r="G437" s="18"/>
      <c r="H437" s="18" t="s">
        <v>875</v>
      </c>
      <c r="I437" s="18" t="s">
        <v>876</v>
      </c>
      <c r="J437" s="23" t="n">
        <v>68829622.74</v>
      </c>
      <c r="K437" s="23" t="n">
        <v>67254899.98</v>
      </c>
      <c r="L437" s="215" t="s">
        <v>877</v>
      </c>
      <c r="M437" s="63"/>
      <c r="N437" s="63"/>
      <c r="O437" s="63"/>
      <c r="P437" s="63"/>
      <c r="Q437" s="63"/>
    </row>
    <row r="438" customFormat="false" ht="51.75" hidden="false" customHeight="true" outlineLevel="0" collapsed="false">
      <c r="A438" s="17"/>
      <c r="B438" s="28"/>
      <c r="C438" s="39" t="s">
        <v>878</v>
      </c>
      <c r="D438" s="28" t="s">
        <v>874</v>
      </c>
      <c r="E438" s="28" t="n">
        <v>1338.6</v>
      </c>
      <c r="F438" s="28"/>
      <c r="G438" s="28"/>
      <c r="H438" s="28" t="s">
        <v>879</v>
      </c>
      <c r="I438" s="28" t="s">
        <v>880</v>
      </c>
      <c r="J438" s="29" t="n">
        <v>26792000.39</v>
      </c>
      <c r="K438" s="29"/>
      <c r="L438" s="89" t="s">
        <v>877</v>
      </c>
      <c r="M438" s="63"/>
      <c r="N438" s="63"/>
      <c r="O438" s="63"/>
      <c r="P438" s="63"/>
      <c r="Q438" s="63"/>
    </row>
    <row r="439" customFormat="false" ht="99" hidden="false" customHeight="true" outlineLevel="0" collapsed="false">
      <c r="A439" s="17"/>
      <c r="B439" s="28"/>
      <c r="C439" s="214" t="s">
        <v>881</v>
      </c>
      <c r="D439" s="18"/>
      <c r="E439" s="18"/>
      <c r="F439" s="18"/>
      <c r="G439" s="18"/>
      <c r="H439" s="18" t="s">
        <v>882</v>
      </c>
      <c r="I439" s="18"/>
      <c r="J439" s="23" t="n">
        <v>5025179.62</v>
      </c>
      <c r="K439" s="23"/>
      <c r="L439" s="215" t="s">
        <v>877</v>
      </c>
      <c r="M439" s="63"/>
      <c r="N439" s="63"/>
      <c r="O439" s="63"/>
      <c r="P439" s="63"/>
      <c r="Q439" s="63"/>
    </row>
    <row r="440" customFormat="false" ht="99" hidden="false" customHeight="true" outlineLevel="0" collapsed="false">
      <c r="A440" s="17"/>
      <c r="B440" s="28"/>
      <c r="C440" s="214" t="s">
        <v>463</v>
      </c>
      <c r="D440" s="18" t="s">
        <v>883</v>
      </c>
      <c r="E440" s="18" t="n">
        <v>6800</v>
      </c>
      <c r="F440" s="18"/>
      <c r="G440" s="18"/>
      <c r="H440" s="18" t="s">
        <v>884</v>
      </c>
      <c r="I440" s="18"/>
      <c r="J440" s="23"/>
      <c r="K440" s="23"/>
      <c r="L440" s="215" t="s">
        <v>885</v>
      </c>
      <c r="M440" s="63"/>
      <c r="N440" s="63"/>
      <c r="O440" s="63"/>
      <c r="P440" s="63"/>
      <c r="Q440" s="63"/>
    </row>
    <row r="441" customFormat="false" ht="125.2" hidden="false" customHeight="false" outlineLevel="0" collapsed="false">
      <c r="A441" s="79" t="n">
        <v>69</v>
      </c>
      <c r="B441" s="81" t="s">
        <v>886</v>
      </c>
      <c r="C441" s="39" t="s">
        <v>887</v>
      </c>
      <c r="D441" s="28" t="s">
        <v>888</v>
      </c>
      <c r="E441" s="28" t="s">
        <v>889</v>
      </c>
      <c r="F441" s="28" t="s">
        <v>890</v>
      </c>
      <c r="G441" s="29" t="n">
        <v>12508000</v>
      </c>
      <c r="H441" s="28" t="s">
        <v>891</v>
      </c>
      <c r="I441" s="28" t="s">
        <v>892</v>
      </c>
      <c r="J441" s="29" t="n">
        <v>2188543</v>
      </c>
      <c r="K441" s="29" t="n">
        <v>2188543</v>
      </c>
      <c r="L441" s="89" t="s">
        <v>877</v>
      </c>
      <c r="M441" s="63"/>
      <c r="N441" s="63"/>
      <c r="O441" s="63"/>
      <c r="P441" s="63"/>
      <c r="Q441" s="63"/>
    </row>
    <row r="442" customFormat="false" ht="68.95" hidden="false" customHeight="false" outlineLevel="0" collapsed="false">
      <c r="A442" s="79"/>
      <c r="B442" s="81"/>
      <c r="C442" s="31" t="s">
        <v>57</v>
      </c>
      <c r="D442" s="216" t="s">
        <v>893</v>
      </c>
      <c r="E442" s="31" t="n">
        <v>777</v>
      </c>
      <c r="F442" s="31" t="s">
        <v>894</v>
      </c>
      <c r="G442" s="34" t="n">
        <v>436192.26</v>
      </c>
      <c r="H442" s="31" t="s">
        <v>895</v>
      </c>
      <c r="I442" s="147" t="s">
        <v>896</v>
      </c>
      <c r="J442" s="34" t="n">
        <v>436192.26</v>
      </c>
      <c r="K442" s="34"/>
      <c r="L442" s="141" t="s">
        <v>897</v>
      </c>
      <c r="M442" s="63"/>
      <c r="N442" s="63"/>
      <c r="O442" s="63"/>
      <c r="P442" s="63"/>
      <c r="Q442" s="63"/>
    </row>
    <row r="443" customFormat="false" ht="90" hidden="false" customHeight="true" outlineLevel="0" collapsed="false">
      <c r="A443" s="79" t="n">
        <v>70</v>
      </c>
      <c r="B443" s="80" t="s">
        <v>898</v>
      </c>
      <c r="C443" s="31" t="s">
        <v>899</v>
      </c>
      <c r="D443" s="31" t="s">
        <v>900</v>
      </c>
      <c r="E443" s="147" t="n">
        <v>489.6</v>
      </c>
      <c r="F443" s="188" t="s">
        <v>901</v>
      </c>
      <c r="G443" s="147"/>
      <c r="H443" s="147" t="s">
        <v>902</v>
      </c>
      <c r="I443" s="147" t="s">
        <v>903</v>
      </c>
      <c r="J443" s="152" t="n">
        <v>4849654.25</v>
      </c>
      <c r="K443" s="217" t="n">
        <v>4799396.61</v>
      </c>
      <c r="L443" s="141" t="s">
        <v>904</v>
      </c>
      <c r="M443" s="142" t="s">
        <v>905</v>
      </c>
      <c r="N443" s="63"/>
      <c r="O443" s="63"/>
      <c r="P443" s="63"/>
      <c r="Q443" s="63"/>
    </row>
    <row r="444" customFormat="false" ht="86.25" hidden="false" customHeight="true" outlineLevel="0" collapsed="false">
      <c r="A444" s="79"/>
      <c r="B444" s="80"/>
      <c r="C444" s="31" t="s">
        <v>57</v>
      </c>
      <c r="D444" s="31" t="s">
        <v>906</v>
      </c>
      <c r="E444" s="31" t="n">
        <v>691</v>
      </c>
      <c r="F444" s="151" t="s">
        <v>907</v>
      </c>
      <c r="G444" s="31" t="n">
        <v>1017919.01</v>
      </c>
      <c r="H444" s="147" t="s">
        <v>902</v>
      </c>
      <c r="I444" s="147" t="s">
        <v>908</v>
      </c>
      <c r="J444" s="34" t="n">
        <v>1017919.01</v>
      </c>
      <c r="K444" s="217"/>
      <c r="L444" s="141" t="s">
        <v>897</v>
      </c>
      <c r="M444" s="142" t="s">
        <v>905</v>
      </c>
      <c r="N444" s="63"/>
      <c r="O444" s="63"/>
      <c r="P444" s="63"/>
      <c r="Q444" s="63"/>
    </row>
    <row r="445" customFormat="false" ht="81" hidden="false" customHeight="true" outlineLevel="0" collapsed="false">
      <c r="A445" s="79" t="n">
        <v>71</v>
      </c>
      <c r="B445" s="218" t="s">
        <v>909</v>
      </c>
      <c r="C445" s="219" t="s">
        <v>910</v>
      </c>
      <c r="D445" s="31" t="s">
        <v>911</v>
      </c>
      <c r="E445" s="147" t="n">
        <v>256.8</v>
      </c>
      <c r="F445" s="188" t="s">
        <v>912</v>
      </c>
      <c r="G445" s="147"/>
      <c r="H445" s="147" t="s">
        <v>913</v>
      </c>
      <c r="I445" s="188" t="s">
        <v>914</v>
      </c>
      <c r="J445" s="152" t="n">
        <v>648454</v>
      </c>
      <c r="K445" s="217" t="n">
        <v>648454</v>
      </c>
      <c r="L445" s="141" t="s">
        <v>232</v>
      </c>
      <c r="M445" s="63"/>
      <c r="N445" s="63"/>
      <c r="O445" s="63"/>
      <c r="P445" s="63"/>
      <c r="Q445" s="63"/>
    </row>
    <row r="446" customFormat="false" ht="59.25" hidden="false" customHeight="true" outlineLevel="0" collapsed="false">
      <c r="A446" s="79"/>
      <c r="B446" s="220"/>
      <c r="C446" s="221" t="s">
        <v>915</v>
      </c>
      <c r="D446" s="147" t="s">
        <v>916</v>
      </c>
      <c r="E446" s="118" t="n">
        <v>1102.1</v>
      </c>
      <c r="F446" s="188" t="s">
        <v>917</v>
      </c>
      <c r="G446" s="118"/>
      <c r="H446" s="147" t="s">
        <v>913</v>
      </c>
      <c r="I446" s="188" t="s">
        <v>918</v>
      </c>
      <c r="J446" s="222" t="n">
        <v>1208587</v>
      </c>
      <c r="K446" s="217" t="n">
        <v>616495</v>
      </c>
      <c r="L446" s="141" t="s">
        <v>232</v>
      </c>
      <c r="M446" s="63"/>
      <c r="N446" s="63"/>
      <c r="O446" s="63"/>
      <c r="P446" s="63"/>
      <c r="Q446" s="63"/>
    </row>
    <row r="447" customFormat="false" ht="102" hidden="false" customHeight="true" outlineLevel="0" collapsed="false">
      <c r="A447" s="79"/>
      <c r="B447" s="223"/>
      <c r="C447" s="219" t="s">
        <v>919</v>
      </c>
      <c r="D447" s="31" t="s">
        <v>920</v>
      </c>
      <c r="E447" s="121"/>
      <c r="F447" s="121"/>
      <c r="G447" s="121"/>
      <c r="H447" s="147" t="s">
        <v>913</v>
      </c>
      <c r="I447" s="121"/>
      <c r="J447" s="180" t="n">
        <v>703628</v>
      </c>
      <c r="K447" s="217" t="n">
        <v>492349.8</v>
      </c>
      <c r="L447" s="141" t="s">
        <v>232</v>
      </c>
      <c r="M447" s="63"/>
      <c r="N447" s="63"/>
      <c r="O447" s="63"/>
      <c r="P447" s="63"/>
      <c r="Q447" s="63"/>
    </row>
    <row r="448" customFormat="false" ht="50.25" hidden="false" customHeight="true" outlineLevel="0" collapsed="false">
      <c r="A448" s="79"/>
      <c r="B448" s="223"/>
      <c r="C448" s="219" t="s">
        <v>921</v>
      </c>
      <c r="D448" s="31" t="s">
        <v>922</v>
      </c>
      <c r="E448" s="121"/>
      <c r="F448" s="121"/>
      <c r="G448" s="121"/>
      <c r="H448" s="147" t="s">
        <v>913</v>
      </c>
      <c r="I448" s="121"/>
      <c r="J448" s="180" t="n">
        <v>387046</v>
      </c>
      <c r="K448" s="217" t="n">
        <v>225629.07</v>
      </c>
      <c r="L448" s="141" t="s">
        <v>232</v>
      </c>
      <c r="M448" s="63"/>
      <c r="N448" s="63"/>
      <c r="O448" s="63"/>
      <c r="P448" s="63"/>
      <c r="Q448" s="63"/>
    </row>
    <row r="449" customFormat="false" ht="109.5" hidden="false" customHeight="true" outlineLevel="0" collapsed="false">
      <c r="A449" s="79"/>
      <c r="B449" s="223"/>
      <c r="C449" s="219" t="s">
        <v>923</v>
      </c>
      <c r="D449" s="31" t="s">
        <v>920</v>
      </c>
      <c r="E449" s="121"/>
      <c r="F449" s="121"/>
      <c r="G449" s="121"/>
      <c r="H449" s="147" t="s">
        <v>913</v>
      </c>
      <c r="I449" s="121"/>
      <c r="J449" s="180" t="n">
        <v>1448</v>
      </c>
      <c r="K449" s="180" t="n">
        <v>760.94</v>
      </c>
      <c r="L449" s="141" t="s">
        <v>232</v>
      </c>
      <c r="M449" s="63"/>
      <c r="N449" s="63"/>
      <c r="O449" s="63"/>
      <c r="P449" s="63"/>
      <c r="Q449" s="63"/>
    </row>
    <row r="450" customFormat="false" ht="105" hidden="false" customHeight="true" outlineLevel="0" collapsed="false">
      <c r="A450" s="79"/>
      <c r="B450" s="223"/>
      <c r="C450" s="219" t="s">
        <v>924</v>
      </c>
      <c r="D450" s="31" t="s">
        <v>920</v>
      </c>
      <c r="E450" s="121"/>
      <c r="F450" s="121"/>
      <c r="G450" s="121"/>
      <c r="H450" s="147" t="s">
        <v>913</v>
      </c>
      <c r="I450" s="121"/>
      <c r="J450" s="180" t="n">
        <v>1322</v>
      </c>
      <c r="K450" s="180" t="n">
        <v>674.37</v>
      </c>
      <c r="L450" s="141" t="s">
        <v>232</v>
      </c>
      <c r="M450" s="63"/>
      <c r="N450" s="63"/>
      <c r="O450" s="63"/>
      <c r="P450" s="63"/>
      <c r="Q450" s="63"/>
    </row>
    <row r="451" customFormat="false" ht="108" hidden="false" customHeight="true" outlineLevel="0" collapsed="false">
      <c r="A451" s="79"/>
      <c r="B451" s="223"/>
      <c r="C451" s="219" t="s">
        <v>925</v>
      </c>
      <c r="D451" s="31" t="s">
        <v>920</v>
      </c>
      <c r="E451" s="121"/>
      <c r="F451" s="121"/>
      <c r="G451" s="121"/>
      <c r="H451" s="147" t="s">
        <v>913</v>
      </c>
      <c r="I451" s="121"/>
      <c r="J451" s="180" t="n">
        <v>143577</v>
      </c>
      <c r="K451" s="180" t="n">
        <v>143577</v>
      </c>
      <c r="L451" s="141" t="s">
        <v>232</v>
      </c>
      <c r="M451" s="63"/>
      <c r="N451" s="63"/>
      <c r="O451" s="63"/>
      <c r="P451" s="63"/>
      <c r="Q451" s="63"/>
    </row>
    <row r="452" customFormat="false" ht="107.25" hidden="false" customHeight="true" outlineLevel="0" collapsed="false">
      <c r="A452" s="79"/>
      <c r="B452" s="223"/>
      <c r="C452" s="219" t="s">
        <v>926</v>
      </c>
      <c r="D452" s="31" t="s">
        <v>920</v>
      </c>
      <c r="E452" s="121"/>
      <c r="F452" s="121"/>
      <c r="G452" s="121"/>
      <c r="H452" s="147" t="s">
        <v>913</v>
      </c>
      <c r="I452" s="121"/>
      <c r="J452" s="180" t="n">
        <v>97209</v>
      </c>
      <c r="K452" s="180" t="n">
        <v>35035.85</v>
      </c>
      <c r="L452" s="141" t="s">
        <v>232</v>
      </c>
      <c r="M452" s="63"/>
      <c r="N452" s="63"/>
      <c r="O452" s="63"/>
      <c r="P452" s="63"/>
      <c r="Q452" s="63"/>
    </row>
    <row r="453" customFormat="false" ht="57.75" hidden="false" customHeight="true" outlineLevel="0" collapsed="false">
      <c r="A453" s="79"/>
      <c r="B453" s="223"/>
      <c r="C453" s="219" t="s">
        <v>927</v>
      </c>
      <c r="D453" s="31" t="s">
        <v>928</v>
      </c>
      <c r="E453" s="121" t="n">
        <v>410.6</v>
      </c>
      <c r="F453" s="31" t="s">
        <v>929</v>
      </c>
      <c r="G453" s="121"/>
      <c r="H453" s="147" t="s">
        <v>913</v>
      </c>
      <c r="I453" s="188" t="s">
        <v>930</v>
      </c>
      <c r="J453" s="180" t="n">
        <v>195276</v>
      </c>
      <c r="K453" s="180" t="n">
        <v>63118.64</v>
      </c>
      <c r="L453" s="141" t="s">
        <v>232</v>
      </c>
      <c r="M453" s="63"/>
      <c r="N453" s="63"/>
      <c r="O453" s="63"/>
      <c r="P453" s="63"/>
      <c r="Q453" s="63"/>
    </row>
    <row r="454" customFormat="false" ht="112.5" hidden="false" customHeight="true" outlineLevel="0" collapsed="false">
      <c r="A454" s="79"/>
      <c r="B454" s="223"/>
      <c r="C454" s="219" t="s">
        <v>931</v>
      </c>
      <c r="D454" s="31" t="s">
        <v>932</v>
      </c>
      <c r="E454" s="121"/>
      <c r="F454" s="121"/>
      <c r="G454" s="121"/>
      <c r="H454" s="147" t="s">
        <v>913</v>
      </c>
      <c r="I454" s="121"/>
      <c r="J454" s="180" t="n">
        <v>9132</v>
      </c>
      <c r="K454" s="180" t="n">
        <v>9132</v>
      </c>
      <c r="L454" s="141" t="s">
        <v>232</v>
      </c>
      <c r="M454" s="63"/>
      <c r="N454" s="63"/>
      <c r="O454" s="63"/>
      <c r="P454" s="63"/>
      <c r="Q454" s="63"/>
    </row>
    <row r="455" customFormat="false" ht="69.75" hidden="false" customHeight="true" outlineLevel="0" collapsed="false">
      <c r="A455" s="79"/>
      <c r="B455" s="223"/>
      <c r="C455" s="219" t="s">
        <v>933</v>
      </c>
      <c r="D455" s="31" t="s">
        <v>934</v>
      </c>
      <c r="E455" s="121" t="n">
        <v>29.1</v>
      </c>
      <c r="F455" s="31" t="s">
        <v>935</v>
      </c>
      <c r="G455" s="180" t="n">
        <v>173155.48</v>
      </c>
      <c r="H455" s="147" t="s">
        <v>913</v>
      </c>
      <c r="I455" s="31" t="s">
        <v>936</v>
      </c>
      <c r="J455" s="180" t="n">
        <v>133200</v>
      </c>
      <c r="K455" s="180" t="n">
        <v>40020.09</v>
      </c>
      <c r="L455" s="141" t="s">
        <v>232</v>
      </c>
      <c r="M455" s="174"/>
      <c r="N455" s="63"/>
      <c r="O455" s="63"/>
      <c r="P455" s="63"/>
      <c r="Q455" s="63"/>
    </row>
    <row r="456" customFormat="false" ht="54.75" hidden="false" customHeight="true" outlineLevel="0" collapsed="false">
      <c r="A456" s="79"/>
      <c r="B456" s="223"/>
      <c r="C456" s="219" t="s">
        <v>937</v>
      </c>
      <c r="D456" s="31" t="s">
        <v>938</v>
      </c>
      <c r="E456" s="121"/>
      <c r="F456" s="121"/>
      <c r="G456" s="121"/>
      <c r="H456" s="147" t="s">
        <v>913</v>
      </c>
      <c r="I456" s="121"/>
      <c r="J456" s="180" t="n">
        <v>5800</v>
      </c>
      <c r="K456" s="180" t="n">
        <v>5800</v>
      </c>
      <c r="L456" s="141" t="s">
        <v>232</v>
      </c>
      <c r="M456" s="174"/>
      <c r="N456" s="63"/>
      <c r="O456" s="63"/>
      <c r="P456" s="63"/>
      <c r="Q456" s="63"/>
    </row>
    <row r="457" customFormat="false" ht="54.75" hidden="false" customHeight="true" outlineLevel="0" collapsed="false">
      <c r="A457" s="79"/>
      <c r="B457" s="223"/>
      <c r="C457" s="219" t="s">
        <v>939</v>
      </c>
      <c r="D457" s="31" t="s">
        <v>938</v>
      </c>
      <c r="E457" s="121" t="s">
        <v>940</v>
      </c>
      <c r="F457" s="121"/>
      <c r="G457" s="121"/>
      <c r="H457" s="147" t="s">
        <v>913</v>
      </c>
      <c r="I457" s="121"/>
      <c r="J457" s="180"/>
      <c r="K457" s="180" t="n">
        <v>15833</v>
      </c>
      <c r="L457" s="141" t="s">
        <v>232</v>
      </c>
      <c r="M457" s="174"/>
      <c r="N457" s="63"/>
      <c r="O457" s="63"/>
      <c r="P457" s="63"/>
      <c r="Q457" s="63"/>
    </row>
    <row r="458" customFormat="false" ht="63" hidden="false" customHeight="true" outlineLevel="0" collapsed="false">
      <c r="A458" s="79"/>
      <c r="B458" s="223"/>
      <c r="C458" s="219" t="s">
        <v>941</v>
      </c>
      <c r="D458" s="31" t="s">
        <v>942</v>
      </c>
      <c r="E458" s="121"/>
      <c r="F458" s="121"/>
      <c r="G458" s="121"/>
      <c r="H458" s="147" t="s">
        <v>913</v>
      </c>
      <c r="I458" s="121"/>
      <c r="J458" s="180" t="n">
        <v>67960</v>
      </c>
      <c r="K458" s="180" t="n">
        <v>12912.78</v>
      </c>
      <c r="L458" s="141" t="s">
        <v>232</v>
      </c>
      <c r="M458" s="63"/>
      <c r="N458" s="63"/>
      <c r="O458" s="63"/>
      <c r="P458" s="63"/>
      <c r="Q458" s="63"/>
    </row>
    <row r="459" customFormat="false" ht="81" hidden="false" customHeight="true" outlineLevel="0" collapsed="false">
      <c r="A459" s="79"/>
      <c r="B459" s="223"/>
      <c r="C459" s="31" t="s">
        <v>943</v>
      </c>
      <c r="D459" s="219" t="s">
        <v>911</v>
      </c>
      <c r="E459" s="121" t="n">
        <v>1625</v>
      </c>
      <c r="F459" s="97" t="s">
        <v>944</v>
      </c>
      <c r="G459" s="224" t="n">
        <v>2844128.72</v>
      </c>
      <c r="H459" s="147" t="s">
        <v>913</v>
      </c>
      <c r="I459" s="121"/>
      <c r="J459" s="224" t="n">
        <v>2844128.72</v>
      </c>
      <c r="K459" s="180"/>
      <c r="L459" s="141"/>
      <c r="M459" s="63" t="s">
        <v>945</v>
      </c>
      <c r="N459" s="63"/>
      <c r="O459" s="63"/>
      <c r="P459" s="63"/>
      <c r="Q459" s="63"/>
    </row>
    <row r="460" customFormat="false" ht="84.75" hidden="false" customHeight="true" outlineLevel="0" collapsed="false">
      <c r="A460" s="79"/>
      <c r="B460" s="223"/>
      <c r="C460" s="31" t="s">
        <v>946</v>
      </c>
      <c r="D460" s="219" t="s">
        <v>947</v>
      </c>
      <c r="E460" s="121" t="n">
        <v>2312</v>
      </c>
      <c r="F460" s="97" t="s">
        <v>948</v>
      </c>
      <c r="G460" s="224" t="n">
        <v>1326648.72</v>
      </c>
      <c r="H460" s="147" t="s">
        <v>913</v>
      </c>
      <c r="I460" s="121"/>
      <c r="J460" s="224" t="n">
        <v>1326648.72</v>
      </c>
      <c r="K460" s="180"/>
      <c r="L460" s="141"/>
      <c r="M460" s="63" t="s">
        <v>945</v>
      </c>
      <c r="N460" s="63"/>
      <c r="O460" s="63"/>
      <c r="P460" s="63"/>
      <c r="Q460" s="63"/>
    </row>
    <row r="461" customFormat="false" ht="57.7" hidden="false" customHeight="false" outlineLevel="0" collapsed="false">
      <c r="A461" s="17"/>
      <c r="B461" s="223"/>
      <c r="C461" s="31" t="s">
        <v>946</v>
      </c>
      <c r="D461" s="219" t="s">
        <v>928</v>
      </c>
      <c r="E461" s="121" t="n">
        <v>1239</v>
      </c>
      <c r="F461" s="97" t="s">
        <v>949</v>
      </c>
      <c r="G461" s="224" t="n">
        <v>592663.26</v>
      </c>
      <c r="H461" s="147" t="s">
        <v>913</v>
      </c>
      <c r="I461" s="121"/>
      <c r="J461" s="224" t="n">
        <v>592663.26</v>
      </c>
      <c r="K461" s="121"/>
      <c r="L461" s="141"/>
      <c r="M461" s="63" t="s">
        <v>945</v>
      </c>
      <c r="N461" s="63"/>
      <c r="O461" s="63"/>
      <c r="P461" s="63"/>
      <c r="Q461" s="63"/>
    </row>
    <row r="462" customFormat="false" ht="69.4" hidden="false" customHeight="false" outlineLevel="0" collapsed="false">
      <c r="A462" s="17"/>
      <c r="B462" s="223"/>
      <c r="C462" s="31" t="s">
        <v>950</v>
      </c>
      <c r="D462" s="219" t="s">
        <v>951</v>
      </c>
      <c r="E462" s="121" t="n">
        <v>1326</v>
      </c>
      <c r="F462" s="97" t="s">
        <v>952</v>
      </c>
      <c r="G462" s="224" t="n">
        <v>2411224.92</v>
      </c>
      <c r="H462" s="147" t="s">
        <v>913</v>
      </c>
      <c r="I462" s="121"/>
      <c r="J462" s="224" t="n">
        <v>2411224.95</v>
      </c>
      <c r="K462" s="121"/>
      <c r="L462" s="141"/>
      <c r="M462" s="63" t="s">
        <v>945</v>
      </c>
      <c r="N462" s="63"/>
      <c r="O462" s="63"/>
      <c r="P462" s="63"/>
      <c r="Q462" s="63"/>
    </row>
    <row r="463" customFormat="false" ht="125.2" hidden="false" customHeight="false" outlineLevel="0" collapsed="false">
      <c r="A463" s="17"/>
      <c r="B463" s="223"/>
      <c r="C463" s="31" t="s">
        <v>953</v>
      </c>
      <c r="D463" s="219" t="s">
        <v>954</v>
      </c>
      <c r="E463" s="150" t="n">
        <v>8310</v>
      </c>
      <c r="F463" s="97" t="s">
        <v>955</v>
      </c>
      <c r="G463" s="225" t="n">
        <v>174291.47</v>
      </c>
      <c r="H463" s="147" t="s">
        <v>956</v>
      </c>
      <c r="I463" s="150"/>
      <c r="J463" s="225" t="n">
        <v>174291.47</v>
      </c>
      <c r="K463" s="150"/>
      <c r="L463" s="141" t="s">
        <v>957</v>
      </c>
      <c r="M463" s="63"/>
      <c r="N463" s="63"/>
      <c r="O463" s="63"/>
      <c r="P463" s="63"/>
      <c r="Q463" s="63"/>
    </row>
    <row r="464" customFormat="false" ht="57.7" hidden="false" customHeight="false" outlineLevel="0" collapsed="false">
      <c r="A464" s="17"/>
      <c r="B464" s="223"/>
      <c r="C464" s="31" t="s">
        <v>57</v>
      </c>
      <c r="D464" s="31" t="s">
        <v>934</v>
      </c>
      <c r="E464" s="150" t="n">
        <v>121</v>
      </c>
      <c r="F464" s="97" t="s">
        <v>958</v>
      </c>
      <c r="G464" s="225" t="n">
        <v>59304.52</v>
      </c>
      <c r="H464" s="147" t="s">
        <v>959</v>
      </c>
      <c r="I464" s="150"/>
      <c r="J464" s="225" t="n">
        <v>59304.52</v>
      </c>
      <c r="K464" s="150"/>
      <c r="L464" s="141"/>
      <c r="M464" s="63" t="s">
        <v>945</v>
      </c>
      <c r="N464" s="63"/>
      <c r="O464" s="63"/>
      <c r="P464" s="63"/>
      <c r="Q464" s="63"/>
    </row>
    <row r="465" customFormat="false" ht="68.95" hidden="false" customHeight="false" outlineLevel="0" collapsed="false">
      <c r="A465" s="79" t="n">
        <v>72</v>
      </c>
      <c r="B465" s="80" t="s">
        <v>960</v>
      </c>
      <c r="C465" s="31" t="s">
        <v>961</v>
      </c>
      <c r="D465" s="31" t="s">
        <v>962</v>
      </c>
      <c r="E465" s="147" t="n">
        <v>1214.5</v>
      </c>
      <c r="F465" s="188" t="s">
        <v>963</v>
      </c>
      <c r="G465" s="147"/>
      <c r="H465" s="147" t="s">
        <v>964</v>
      </c>
      <c r="I465" s="147" t="s">
        <v>965</v>
      </c>
      <c r="J465" s="152" t="n">
        <v>9529933</v>
      </c>
      <c r="K465" s="148" t="n">
        <v>6932536.49</v>
      </c>
      <c r="L465" s="141" t="s">
        <v>877</v>
      </c>
      <c r="M465" s="142" t="s">
        <v>905</v>
      </c>
      <c r="N465" s="63"/>
      <c r="O465" s="63"/>
      <c r="P465" s="63"/>
      <c r="Q465" s="63"/>
    </row>
    <row r="466" customFormat="false" ht="68.95" hidden="false" customHeight="false" outlineLevel="0" collapsed="false">
      <c r="A466" s="17"/>
      <c r="B466" s="226"/>
      <c r="C466" s="118" t="s">
        <v>57</v>
      </c>
      <c r="D466" s="118" t="s">
        <v>962</v>
      </c>
      <c r="E466" s="118" t="n">
        <v>1801</v>
      </c>
      <c r="F466" s="227" t="s">
        <v>966</v>
      </c>
      <c r="G466" s="118" t="n">
        <v>2843346.79</v>
      </c>
      <c r="H466" s="147" t="s">
        <v>964</v>
      </c>
      <c r="I466" s="147" t="s">
        <v>967</v>
      </c>
      <c r="J466" s="222" t="n">
        <v>2843346.79</v>
      </c>
      <c r="K466" s="228"/>
      <c r="L466" s="141" t="s">
        <v>897</v>
      </c>
      <c r="M466" s="142" t="s">
        <v>905</v>
      </c>
      <c r="N466" s="63"/>
      <c r="O466" s="63"/>
      <c r="P466" s="63"/>
      <c r="Q466" s="63"/>
    </row>
    <row r="467" customFormat="false" ht="57.7" hidden="false" customHeight="false" outlineLevel="0" collapsed="false">
      <c r="A467" s="17"/>
      <c r="B467" s="226"/>
      <c r="C467" s="31" t="s">
        <v>968</v>
      </c>
      <c r="D467" s="118" t="s">
        <v>969</v>
      </c>
      <c r="E467" s="121" t="n">
        <v>34.16</v>
      </c>
      <c r="F467" s="121"/>
      <c r="G467" s="121"/>
      <c r="H467" s="147" t="s">
        <v>964</v>
      </c>
      <c r="I467" s="121"/>
      <c r="J467" s="180" t="n">
        <v>3115</v>
      </c>
      <c r="K467" s="180" t="n">
        <v>3115</v>
      </c>
      <c r="L467" s="141" t="s">
        <v>877</v>
      </c>
      <c r="M467" s="63"/>
      <c r="N467" s="63"/>
      <c r="O467" s="174"/>
      <c r="P467" s="174"/>
      <c r="Q467" s="63"/>
    </row>
    <row r="468" customFormat="false" ht="59.7" hidden="false" customHeight="false" outlineLevel="0" collapsed="false">
      <c r="A468" s="229"/>
      <c r="B468" s="229"/>
      <c r="C468" s="170" t="s">
        <v>970</v>
      </c>
      <c r="D468" s="170" t="s">
        <v>971</v>
      </c>
      <c r="E468" s="229" t="n">
        <v>3714.9</v>
      </c>
      <c r="F468" s="170" t="s">
        <v>972</v>
      </c>
      <c r="G468" s="229" t="n">
        <v>14415466</v>
      </c>
      <c r="H468" s="202" t="s">
        <v>973</v>
      </c>
      <c r="I468" s="229"/>
      <c r="J468" s="230"/>
      <c r="K468" s="230"/>
      <c r="L468" s="172" t="s">
        <v>974</v>
      </c>
      <c r="M468" s="182"/>
      <c r="N468" s="174"/>
      <c r="O468" s="63" t="s">
        <v>975</v>
      </c>
      <c r="P468" s="63"/>
    </row>
    <row r="469" customFormat="false" ht="88.8" hidden="false" customHeight="false" outlineLevel="0" collapsed="false">
      <c r="A469" s="229"/>
      <c r="B469" s="229"/>
      <c r="C469" s="170" t="s">
        <v>409</v>
      </c>
      <c r="D469" s="170" t="s">
        <v>971</v>
      </c>
      <c r="E469" s="229" t="n">
        <v>5860</v>
      </c>
      <c r="F469" s="170" t="s">
        <v>976</v>
      </c>
      <c r="G469" s="229"/>
      <c r="H469" s="202" t="s">
        <v>973</v>
      </c>
      <c r="I469" s="229"/>
      <c r="J469" s="230"/>
      <c r="K469" s="230"/>
      <c r="L469" s="172" t="s">
        <v>977</v>
      </c>
      <c r="M469" s="182"/>
      <c r="N469" s="174"/>
      <c r="O469" s="63" t="s">
        <v>975</v>
      </c>
      <c r="P469" s="63"/>
    </row>
    <row r="470" customFormat="false" ht="108.95" hidden="false" customHeight="false" outlineLevel="0" collapsed="false">
      <c r="A470" s="229" t="n">
        <v>318</v>
      </c>
      <c r="B470" s="170"/>
      <c r="C470" s="231" t="s">
        <v>978</v>
      </c>
      <c r="D470" s="170" t="s">
        <v>979</v>
      </c>
      <c r="E470" s="170"/>
      <c r="F470" s="171" t="n">
        <v>50000</v>
      </c>
      <c r="G470" s="232"/>
      <c r="H470" s="170" t="s">
        <v>980</v>
      </c>
      <c r="I470" s="171"/>
      <c r="J470" s="171"/>
      <c r="K470" s="170"/>
      <c r="L470" s="172" t="s">
        <v>981</v>
      </c>
      <c r="M470" s="233" t="s">
        <v>982</v>
      </c>
      <c r="N470" s="174"/>
      <c r="O470" s="174" t="s">
        <v>983</v>
      </c>
      <c r="P470" s="63"/>
    </row>
    <row r="471" customFormat="false" ht="80.2" hidden="false" customHeight="false" outlineLevel="0" collapsed="false">
      <c r="A471" s="79" t="n">
        <v>73</v>
      </c>
      <c r="B471" s="80" t="s">
        <v>984</v>
      </c>
      <c r="C471" s="147" t="s">
        <v>985</v>
      </c>
      <c r="D471" s="234" t="s">
        <v>986</v>
      </c>
      <c r="E471" s="147" t="n">
        <v>141</v>
      </c>
      <c r="F471" s="188" t="s">
        <v>987</v>
      </c>
      <c r="G471" s="147"/>
      <c r="H471" s="31" t="s">
        <v>988</v>
      </c>
      <c r="I471" s="147" t="s">
        <v>989</v>
      </c>
      <c r="J471" s="152" t="n">
        <v>516131</v>
      </c>
      <c r="K471" s="148" t="n">
        <v>516131</v>
      </c>
      <c r="L471" s="141" t="s">
        <v>877</v>
      </c>
      <c r="M471" s="142" t="s">
        <v>905</v>
      </c>
      <c r="N471" s="63"/>
      <c r="O471" s="63"/>
      <c r="P471" s="63"/>
    </row>
    <row r="472" customFormat="false" ht="68.95" hidden="false" customHeight="false" outlineLevel="0" collapsed="false">
      <c r="A472" s="17"/>
      <c r="B472" s="226"/>
      <c r="C472" s="31" t="s">
        <v>990</v>
      </c>
      <c r="D472" s="216" t="s">
        <v>986</v>
      </c>
      <c r="E472" s="31" t="n">
        <v>9014.2</v>
      </c>
      <c r="F472" s="151"/>
      <c r="G472" s="31"/>
      <c r="H472" s="31" t="s">
        <v>988</v>
      </c>
      <c r="I472" s="31"/>
      <c r="J472" s="34" t="n">
        <v>905245.25</v>
      </c>
      <c r="K472" s="228" t="n">
        <v>734259.87</v>
      </c>
      <c r="L472" s="141" t="s">
        <v>877</v>
      </c>
      <c r="M472" s="142" t="s">
        <v>905</v>
      </c>
      <c r="N472" s="63"/>
      <c r="O472" s="63"/>
      <c r="P472" s="63"/>
    </row>
    <row r="473" customFormat="false" ht="68.95" hidden="false" customHeight="false" outlineLevel="0" collapsed="false">
      <c r="A473" s="17"/>
      <c r="B473" s="226"/>
      <c r="C473" s="31" t="s">
        <v>57</v>
      </c>
      <c r="D473" s="216" t="s">
        <v>986</v>
      </c>
      <c r="E473" s="31" t="n">
        <v>14774</v>
      </c>
      <c r="F473" s="31" t="s">
        <v>991</v>
      </c>
      <c r="G473" s="34" t="n">
        <v>21345918.42</v>
      </c>
      <c r="H473" s="31" t="s">
        <v>992</v>
      </c>
      <c r="I473" s="147" t="s">
        <v>993</v>
      </c>
      <c r="J473" s="34" t="n">
        <v>21345918.42</v>
      </c>
      <c r="K473" s="34"/>
      <c r="L473" s="141" t="s">
        <v>897</v>
      </c>
      <c r="M473" s="142" t="s">
        <v>905</v>
      </c>
      <c r="N473" s="63"/>
      <c r="O473" s="63"/>
      <c r="P473" s="63"/>
    </row>
    <row r="474" customFormat="false" ht="49.95" hidden="false" customHeight="false" outlineLevel="0" collapsed="false">
      <c r="A474" s="79" t="n">
        <v>74</v>
      </c>
      <c r="B474" s="80" t="s">
        <v>994</v>
      </c>
      <c r="C474" s="170"/>
      <c r="D474" s="235"/>
      <c r="E474" s="170"/>
      <c r="F474" s="170"/>
      <c r="G474" s="171"/>
      <c r="H474" s="170"/>
      <c r="I474" s="202"/>
      <c r="J474" s="171"/>
      <c r="K474" s="171"/>
      <c r="L474" s="172"/>
      <c r="M474" s="63"/>
      <c r="O474" s="63"/>
      <c r="P474" s="63"/>
    </row>
    <row r="475" customFormat="false" ht="87.3" hidden="false" customHeight="true" outlineLevel="0" collapsed="false">
      <c r="A475" s="79"/>
      <c r="B475" s="229"/>
      <c r="C475" s="170" t="s">
        <v>995</v>
      </c>
      <c r="D475" s="170" t="s">
        <v>996</v>
      </c>
      <c r="E475" s="170"/>
      <c r="F475" s="170" t="n">
        <v>1125148</v>
      </c>
      <c r="G475" s="170"/>
      <c r="H475" s="170"/>
      <c r="I475" s="170"/>
      <c r="J475" s="236" t="s">
        <v>997</v>
      </c>
      <c r="K475" s="237"/>
      <c r="L475" s="170" t="s">
        <v>998</v>
      </c>
      <c r="M475" s="238" t="s">
        <v>999</v>
      </c>
      <c r="O475" s="63"/>
      <c r="P475" s="63"/>
    </row>
    <row r="476" customFormat="false" ht="87.3" hidden="false" customHeight="true" outlineLevel="0" collapsed="false">
      <c r="A476" s="79"/>
      <c r="B476" s="229"/>
      <c r="C476" s="65" t="s">
        <v>1000</v>
      </c>
      <c r="D476" s="65" t="s">
        <v>1001</v>
      </c>
      <c r="E476" s="65" t="n">
        <v>150.9</v>
      </c>
      <c r="F476" s="239" t="n">
        <v>638529</v>
      </c>
      <c r="G476" s="240"/>
      <c r="H476" s="239"/>
      <c r="I476" s="239"/>
      <c r="J476" s="239"/>
      <c r="K476" s="239"/>
      <c r="L476" s="65" t="s">
        <v>1002</v>
      </c>
      <c r="M476" s="238" t="s">
        <v>1003</v>
      </c>
      <c r="O476" s="63"/>
      <c r="P476" s="63"/>
    </row>
    <row r="477" customFormat="false" ht="57.7" hidden="false" customHeight="false" outlineLevel="0" collapsed="false">
      <c r="A477" s="79" t="n">
        <v>75</v>
      </c>
      <c r="B477" s="80" t="s">
        <v>1004</v>
      </c>
      <c r="C477" s="170"/>
      <c r="D477" s="235"/>
      <c r="E477" s="170"/>
      <c r="F477" s="170"/>
      <c r="G477" s="171"/>
      <c r="H477" s="170"/>
      <c r="I477" s="202"/>
      <c r="J477" s="171"/>
      <c r="K477" s="171"/>
      <c r="L477" s="172"/>
      <c r="M477" s="63"/>
      <c r="N477" s="63"/>
      <c r="O477" s="63"/>
      <c r="P477" s="63"/>
    </row>
    <row r="478" customFormat="false" ht="68.95" hidden="false" customHeight="false" outlineLevel="0" collapsed="false">
      <c r="A478" s="79" t="n">
        <v>76</v>
      </c>
      <c r="B478" s="80" t="s">
        <v>1005</v>
      </c>
      <c r="C478" s="170"/>
      <c r="D478" s="235"/>
      <c r="E478" s="170"/>
      <c r="F478" s="170"/>
      <c r="G478" s="171"/>
      <c r="H478" s="170"/>
      <c r="I478" s="202"/>
      <c r="J478" s="171"/>
      <c r="K478" s="171"/>
      <c r="L478" s="172"/>
      <c r="M478" s="63"/>
      <c r="N478" s="63"/>
      <c r="O478" s="63"/>
      <c r="P478" s="63"/>
    </row>
    <row r="479" customFormat="false" ht="113.95" hidden="false" customHeight="false" outlineLevel="0" collapsed="false">
      <c r="A479" s="241"/>
      <c r="B479" s="169" t="s">
        <v>1006</v>
      </c>
      <c r="C479" s="170" t="s">
        <v>1007</v>
      </c>
      <c r="D479" s="235" t="s">
        <v>1008</v>
      </c>
      <c r="E479" s="170" t="n">
        <v>2014.6</v>
      </c>
      <c r="F479" s="170" t="s">
        <v>1009</v>
      </c>
      <c r="G479" s="171"/>
      <c r="H479" s="170" t="s">
        <v>1010</v>
      </c>
      <c r="I479" s="202" t="s">
        <v>1011</v>
      </c>
      <c r="J479" s="171" t="n">
        <v>15431274</v>
      </c>
      <c r="K479" s="171" t="n">
        <v>4930038</v>
      </c>
      <c r="L479" s="172" t="s">
        <v>516</v>
      </c>
      <c r="M479" s="173"/>
      <c r="N479" s="174"/>
      <c r="O479" s="63"/>
      <c r="P479" s="63"/>
    </row>
    <row r="480" customFormat="false" ht="113.95" hidden="false" customHeight="false" outlineLevel="0" collapsed="false">
      <c r="A480" s="241"/>
      <c r="B480" s="169"/>
      <c r="C480" s="170" t="s">
        <v>409</v>
      </c>
      <c r="D480" s="235" t="s">
        <v>1008</v>
      </c>
      <c r="E480" s="170" t="s">
        <v>1012</v>
      </c>
      <c r="F480" s="170" t="s">
        <v>1013</v>
      </c>
      <c r="G480" s="171"/>
      <c r="H480" s="170" t="s">
        <v>1014</v>
      </c>
      <c r="I480" s="202" t="s">
        <v>1015</v>
      </c>
      <c r="J480" s="171"/>
      <c r="K480" s="171"/>
      <c r="L480" s="172" t="s">
        <v>1016</v>
      </c>
      <c r="M480" s="173"/>
      <c r="N480" s="174"/>
      <c r="O480" s="63"/>
      <c r="P480" s="63"/>
    </row>
    <row r="481" customFormat="false" ht="23.95" hidden="false" customHeight="false" outlineLevel="0" collapsed="false">
      <c r="A481" s="226"/>
      <c r="B481" s="127" t="s">
        <v>1017</v>
      </c>
      <c r="C481" s="127"/>
      <c r="D481" s="127"/>
      <c r="E481" s="127"/>
      <c r="F481" s="127"/>
      <c r="G481" s="127"/>
      <c r="H481" s="127"/>
      <c r="I481" s="127"/>
      <c r="J481" s="242" t="n">
        <f aca="false">SUM(J9:J478)</f>
        <v>814254494.42</v>
      </c>
      <c r="K481" s="242" t="n">
        <f aca="false">SUM(K9:K478)</f>
        <v>286691227.17</v>
      </c>
      <c r="L481" s="243"/>
      <c r="M481" s="63"/>
      <c r="N481" s="63"/>
      <c r="O481" s="63"/>
      <c r="P481" s="63"/>
    </row>
  </sheetData>
  <mergeCells count="3">
    <mergeCell ref="C4:I4"/>
    <mergeCell ref="J122:J126"/>
    <mergeCell ref="K122:K1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439" colorId="64" zoomScale="100" zoomScaleNormal="100" zoomScalePageLayoutView="100" workbookViewId="0">
      <selection pane="topLeft" activeCell="C453" activeCellId="1" sqref="D1:L2 C453"/>
    </sheetView>
  </sheetViews>
  <sheetFormatPr defaultColWidth="8.3828125" defaultRowHeight="13.8" zeroHeight="false" outlineLevelRow="0" outlineLevelCol="0"/>
  <cols>
    <col collapsed="false" customWidth="true" hidden="false" outlineLevel="0" max="1" min="1" style="244" width="3.51"/>
    <col collapsed="false" customWidth="true" hidden="false" outlineLevel="0" max="2" min="2" style="0" width="15.66"/>
    <col collapsed="false" customWidth="true" hidden="false" outlineLevel="0" max="3" min="3" style="0" width="21.46"/>
    <col collapsed="false" customWidth="true" hidden="false" outlineLevel="0" max="4" min="4" style="0" width="9.99"/>
    <col collapsed="false" customWidth="true" hidden="false" outlineLevel="0" max="5" min="5" style="0" width="15.56"/>
    <col collapsed="false" customWidth="true" hidden="false" outlineLevel="0" max="6" min="6" style="0" width="12.42"/>
    <col collapsed="false" customWidth="true" hidden="false" outlineLevel="0" max="7" min="7" style="0" width="14.58"/>
    <col collapsed="false" customWidth="true" hidden="false" outlineLevel="0" max="8" min="8" style="0" width="11.34"/>
    <col collapsed="false" customWidth="true" hidden="false" outlineLevel="0" max="9" min="9" style="0" width="14.72"/>
    <col collapsed="false" customWidth="true" hidden="false" outlineLevel="0" max="10" min="10" style="0" width="11.53"/>
    <col collapsed="false" customWidth="true" hidden="false" outlineLevel="0" max="1025" min="1019" style="0" width="11.52"/>
  </cols>
  <sheetData>
    <row r="1" customFormat="false" ht="13.8" hidden="false" customHeight="false" outlineLevel="0" collapsed="false">
      <c r="A1" s="0"/>
    </row>
    <row r="2" customFormat="false" ht="13.8" hidden="false" customHeight="false" outlineLevel="0" collapsed="false">
      <c r="A2" s="0"/>
      <c r="H2" s="0" t="s">
        <v>1018</v>
      </c>
    </row>
    <row r="3" customFormat="false" ht="19.7" hidden="false" customHeight="false" outlineLevel="0" collapsed="false">
      <c r="A3" s="0"/>
      <c r="C3" s="245" t="s">
        <v>1019</v>
      </c>
    </row>
    <row r="4" customFormat="false" ht="13.8" hidden="false" customHeight="false" outlineLevel="0" collapsed="false">
      <c r="A4" s="0"/>
    </row>
    <row r="5" customFormat="false" ht="117.9" hidden="false" customHeight="false" outlineLevel="0" collapsed="false">
      <c r="A5" s="246" t="s">
        <v>3</v>
      </c>
      <c r="B5" s="247" t="s">
        <v>4</v>
      </c>
      <c r="C5" s="246" t="s">
        <v>1020</v>
      </c>
      <c r="D5" s="247" t="s">
        <v>1021</v>
      </c>
      <c r="E5" s="246" t="s">
        <v>1022</v>
      </c>
      <c r="F5" s="248" t="s">
        <v>12</v>
      </c>
      <c r="G5" s="249" t="s">
        <v>13</v>
      </c>
      <c r="H5" s="250" t="s">
        <v>14</v>
      </c>
      <c r="I5" s="246" t="s">
        <v>1023</v>
      </c>
    </row>
    <row r="6" customFormat="false" ht="13.8" hidden="false" customHeight="false" outlineLevel="0" collapsed="false">
      <c r="A6" s="251" t="n">
        <v>1</v>
      </c>
      <c r="B6" s="252" t="n">
        <v>2</v>
      </c>
      <c r="C6" s="251" t="n">
        <v>3</v>
      </c>
      <c r="D6" s="252" t="n">
        <v>4</v>
      </c>
      <c r="E6" s="251" t="n">
        <v>5</v>
      </c>
      <c r="F6" s="252" t="n">
        <v>6</v>
      </c>
      <c r="G6" s="251" t="n">
        <v>7</v>
      </c>
      <c r="H6" s="253" t="n">
        <v>8</v>
      </c>
      <c r="I6" s="254"/>
    </row>
    <row r="7" customFormat="false" ht="47.95" hidden="false" customHeight="true" outlineLevel="0" collapsed="false">
      <c r="A7" s="255" t="n">
        <v>1</v>
      </c>
      <c r="B7" s="81" t="s">
        <v>1024</v>
      </c>
      <c r="C7" s="256"/>
      <c r="D7" s="257"/>
      <c r="E7" s="256"/>
      <c r="F7" s="258"/>
      <c r="G7" s="258"/>
      <c r="H7" s="259"/>
      <c r="I7" s="260"/>
      <c r="J7" s="261"/>
      <c r="K7" s="16"/>
      <c r="L7" s="16"/>
      <c r="M7" s="16"/>
      <c r="N7" s="16"/>
    </row>
    <row r="8" customFormat="false" ht="20.85" hidden="false" customHeight="false" outlineLevel="0" collapsed="false">
      <c r="A8" s="255" t="s">
        <v>1025</v>
      </c>
      <c r="B8" s="28"/>
      <c r="C8" s="256" t="s">
        <v>1026</v>
      </c>
      <c r="D8" s="257" t="n">
        <v>41359</v>
      </c>
      <c r="E8" s="256" t="s">
        <v>1027</v>
      </c>
      <c r="F8" s="258" t="n">
        <v>506850</v>
      </c>
      <c r="G8" s="258" t="n">
        <v>177397.5</v>
      </c>
      <c r="H8" s="259" t="s">
        <v>20</v>
      </c>
      <c r="I8" s="262" t="s">
        <v>1028</v>
      </c>
      <c r="K8" s="0" t="s">
        <v>1029</v>
      </c>
    </row>
    <row r="9" customFormat="false" ht="30.55" hidden="false" customHeight="false" outlineLevel="0" collapsed="false">
      <c r="A9" s="255" t="s">
        <v>1030</v>
      </c>
      <c r="B9" s="28"/>
      <c r="C9" s="170" t="s">
        <v>1031</v>
      </c>
      <c r="D9" s="257" t="n">
        <v>41290</v>
      </c>
      <c r="E9" s="256" t="s">
        <v>1032</v>
      </c>
      <c r="F9" s="258" t="n">
        <v>1132000</v>
      </c>
      <c r="G9" s="258" t="n">
        <v>698066.79</v>
      </c>
      <c r="H9" s="259" t="s">
        <v>20</v>
      </c>
      <c r="I9" s="262" t="s">
        <v>1033</v>
      </c>
    </row>
    <row r="10" customFormat="false" ht="20.85" hidden="false" customHeight="false" outlineLevel="0" collapsed="false">
      <c r="A10" s="255" t="s">
        <v>1034</v>
      </c>
      <c r="B10" s="28"/>
      <c r="C10" s="256" t="s">
        <v>1035</v>
      </c>
      <c r="D10" s="257" t="n">
        <v>39504</v>
      </c>
      <c r="E10" s="256" t="s">
        <v>1036</v>
      </c>
      <c r="F10" s="258" t="n">
        <v>493330</v>
      </c>
      <c r="G10" s="258" t="n">
        <v>493330</v>
      </c>
      <c r="H10" s="259" t="s">
        <v>20</v>
      </c>
      <c r="I10" s="262" t="s">
        <v>1037</v>
      </c>
    </row>
    <row r="11" customFormat="false" ht="13.8" hidden="false" customHeight="false" outlineLevel="0" collapsed="false">
      <c r="A11" s="255" t="s">
        <v>1038</v>
      </c>
      <c r="B11" s="28"/>
      <c r="C11" s="256" t="s">
        <v>1039</v>
      </c>
      <c r="D11" s="257" t="n">
        <v>36951</v>
      </c>
      <c r="E11" s="256" t="s">
        <v>32</v>
      </c>
      <c r="F11" s="258" t="n">
        <v>103193</v>
      </c>
      <c r="G11" s="258" t="n">
        <v>103193</v>
      </c>
      <c r="H11" s="259" t="s">
        <v>20</v>
      </c>
      <c r="I11" s="262" t="s">
        <v>1040</v>
      </c>
    </row>
    <row r="12" customFormat="false" ht="13.8" hidden="false" customHeight="false" outlineLevel="0" collapsed="false">
      <c r="A12" s="263" t="n">
        <v>5</v>
      </c>
      <c r="B12" s="28"/>
      <c r="C12" s="183" t="s">
        <v>1041</v>
      </c>
      <c r="D12" s="183" t="n">
        <v>2003</v>
      </c>
      <c r="E12" s="183"/>
      <c r="F12" s="171" t="n">
        <v>313175</v>
      </c>
      <c r="G12" s="171" t="n">
        <v>193050</v>
      </c>
      <c r="H12" s="264"/>
      <c r="I12" s="262" t="s">
        <v>1042</v>
      </c>
    </row>
    <row r="13" customFormat="false" ht="13.8" hidden="false" customHeight="false" outlineLevel="0" collapsed="false">
      <c r="A13" s="263" t="n">
        <v>6</v>
      </c>
      <c r="B13" s="28"/>
      <c r="C13" s="183" t="s">
        <v>1043</v>
      </c>
      <c r="D13" s="183" t="n">
        <v>2009</v>
      </c>
      <c r="E13" s="183"/>
      <c r="F13" s="171" t="n">
        <v>166000</v>
      </c>
      <c r="G13" s="171" t="n">
        <v>16600</v>
      </c>
      <c r="H13" s="264"/>
      <c r="I13" s="262" t="s">
        <v>1044</v>
      </c>
    </row>
    <row r="14" customFormat="false" ht="104.25" hidden="false" customHeight="true" outlineLevel="0" collapsed="false">
      <c r="A14" s="263" t="n">
        <v>7</v>
      </c>
      <c r="B14" s="28"/>
      <c r="C14" s="183" t="s">
        <v>1045</v>
      </c>
      <c r="D14" s="183" t="n">
        <v>2008</v>
      </c>
      <c r="E14" s="183"/>
      <c r="F14" s="171" t="n">
        <v>165000</v>
      </c>
      <c r="G14" s="171" t="s">
        <v>1046</v>
      </c>
      <c r="H14" s="264"/>
      <c r="I14" s="262" t="s">
        <v>1047</v>
      </c>
    </row>
    <row r="15" customFormat="false" ht="20.85" hidden="false" customHeight="false" outlineLevel="0" collapsed="false">
      <c r="A15" s="263" t="n">
        <v>8</v>
      </c>
      <c r="B15" s="28"/>
      <c r="C15" s="183" t="s">
        <v>1048</v>
      </c>
      <c r="D15" s="265" t="n">
        <v>41430</v>
      </c>
      <c r="E15" s="183" t="s">
        <v>1049</v>
      </c>
      <c r="F15" s="171" t="n">
        <v>601575</v>
      </c>
      <c r="G15" s="171" t="n">
        <v>230603.38</v>
      </c>
      <c r="H15" s="264" t="s">
        <v>20</v>
      </c>
      <c r="I15" s="262" t="s">
        <v>1050</v>
      </c>
    </row>
    <row r="16" customFormat="false" ht="30.55" hidden="false" customHeight="false" outlineLevel="0" collapsed="false">
      <c r="A16" s="255" t="n">
        <v>9</v>
      </c>
      <c r="B16" s="202"/>
      <c r="C16" s="266" t="s">
        <v>1051</v>
      </c>
      <c r="D16" s="267" t="n">
        <v>41569</v>
      </c>
      <c r="E16" s="266" t="s">
        <v>1052</v>
      </c>
      <c r="F16" s="268" t="n">
        <v>594230</v>
      </c>
      <c r="G16" s="268" t="n">
        <v>123798</v>
      </c>
      <c r="H16" s="269" t="s">
        <v>20</v>
      </c>
      <c r="I16" s="270" t="s">
        <v>1053</v>
      </c>
    </row>
    <row r="17" customFormat="false" ht="13.8" hidden="false" customHeight="false" outlineLevel="0" collapsed="false">
      <c r="A17" s="255" t="n">
        <v>10</v>
      </c>
      <c r="B17" s="170"/>
      <c r="C17" s="256" t="s">
        <v>1054</v>
      </c>
      <c r="D17" s="257" t="s">
        <v>1055</v>
      </c>
      <c r="E17" s="256" t="s">
        <v>32</v>
      </c>
      <c r="F17" s="258" t="n">
        <v>227964</v>
      </c>
      <c r="G17" s="258" t="n">
        <v>227964</v>
      </c>
      <c r="H17" s="259" t="s">
        <v>20</v>
      </c>
      <c r="I17" s="271"/>
    </row>
    <row r="18" customFormat="false" ht="30.55" hidden="false" customHeight="false" outlineLevel="0" collapsed="false">
      <c r="A18" s="255" t="n">
        <v>11</v>
      </c>
      <c r="B18" s="170"/>
      <c r="C18" s="256" t="s">
        <v>1056</v>
      </c>
      <c r="D18" s="257" t="s">
        <v>1057</v>
      </c>
      <c r="E18" s="256" t="s">
        <v>32</v>
      </c>
      <c r="F18" s="258" t="n">
        <v>104680</v>
      </c>
      <c r="G18" s="258" t="n">
        <v>104680</v>
      </c>
      <c r="H18" s="259" t="s">
        <v>20</v>
      </c>
      <c r="I18" s="262"/>
    </row>
    <row r="19" customFormat="false" ht="66" hidden="false" customHeight="true" outlineLevel="0" collapsed="false">
      <c r="A19" s="255" t="n">
        <v>12</v>
      </c>
      <c r="B19" s="170"/>
      <c r="C19" s="256" t="s">
        <v>1058</v>
      </c>
      <c r="D19" s="257" t="s">
        <v>1059</v>
      </c>
      <c r="E19" s="256" t="s">
        <v>32</v>
      </c>
      <c r="F19" s="258" t="n">
        <v>219653</v>
      </c>
      <c r="G19" s="258" t="n">
        <v>183029.25</v>
      </c>
      <c r="H19" s="259" t="s">
        <v>20</v>
      </c>
      <c r="I19" s="262"/>
      <c r="J19" s="63"/>
      <c r="K19" s="63"/>
    </row>
    <row r="20" customFormat="false" ht="66" hidden="false" customHeight="true" outlineLevel="0" collapsed="false">
      <c r="A20" s="255" t="n">
        <v>13</v>
      </c>
      <c r="B20" s="170"/>
      <c r="C20" s="256" t="s">
        <v>1060</v>
      </c>
      <c r="D20" s="257" t="n">
        <v>43551</v>
      </c>
      <c r="E20" s="256" t="s">
        <v>1061</v>
      </c>
      <c r="F20" s="258" t="n">
        <v>700658.4</v>
      </c>
      <c r="G20" s="258" t="n">
        <v>700658.4</v>
      </c>
      <c r="H20" s="259" t="s">
        <v>20</v>
      </c>
      <c r="I20" s="170" t="s">
        <v>1062</v>
      </c>
      <c r="J20" s="272" t="s">
        <v>1063</v>
      </c>
      <c r="K20" s="272"/>
    </row>
    <row r="21" customFormat="false" ht="71.6" hidden="false" customHeight="true" outlineLevel="0" collapsed="false">
      <c r="A21" s="255" t="n">
        <v>14</v>
      </c>
      <c r="B21" s="170"/>
      <c r="C21" s="128" t="s">
        <v>1060</v>
      </c>
      <c r="D21" s="257" t="s">
        <v>1064</v>
      </c>
      <c r="E21" s="256" t="s">
        <v>1065</v>
      </c>
      <c r="F21" s="258" t="n">
        <v>650000</v>
      </c>
      <c r="G21" s="258" t="n">
        <v>650000</v>
      </c>
      <c r="H21" s="259"/>
      <c r="I21" s="170" t="s">
        <v>1066</v>
      </c>
      <c r="J21" s="273" t="s">
        <v>1067</v>
      </c>
      <c r="K21" s="272"/>
    </row>
    <row r="22" customFormat="false" ht="71.6" hidden="false" customHeight="true" outlineLevel="0" collapsed="false">
      <c r="A22" s="255" t="n">
        <v>15</v>
      </c>
      <c r="B22" s="170"/>
      <c r="C22" s="128" t="s">
        <v>1068</v>
      </c>
      <c r="D22" s="257" t="s">
        <v>1069</v>
      </c>
      <c r="E22" s="256" t="s">
        <v>1070</v>
      </c>
      <c r="F22" s="258" t="n">
        <v>609462</v>
      </c>
      <c r="G22" s="258"/>
      <c r="H22" s="259"/>
      <c r="I22" s="170"/>
      <c r="J22" s="273" t="s">
        <v>1071</v>
      </c>
      <c r="K22" s="272"/>
    </row>
    <row r="23" customFormat="false" ht="27.6" hidden="false" customHeight="true" outlineLevel="0" collapsed="false">
      <c r="A23" s="274"/>
      <c r="B23" s="170"/>
      <c r="C23" s="256"/>
      <c r="D23" s="257"/>
      <c r="E23" s="256" t="s">
        <v>1072</v>
      </c>
      <c r="F23" s="275" t="n">
        <f aca="false">SUM(F8:F22)</f>
        <v>6587770.4</v>
      </c>
      <c r="G23" s="258"/>
      <c r="H23" s="259"/>
      <c r="I23" s="262"/>
      <c r="J23" s="63"/>
      <c r="K23" s="63"/>
    </row>
    <row r="24" customFormat="false" ht="65.2" hidden="false" customHeight="true" outlineLevel="0" collapsed="false">
      <c r="A24" s="81" t="n">
        <v>70</v>
      </c>
      <c r="B24" s="80" t="s">
        <v>1073</v>
      </c>
      <c r="C24" s="39"/>
      <c r="D24" s="28"/>
      <c r="E24" s="28"/>
      <c r="F24" s="276"/>
      <c r="G24" s="276"/>
      <c r="H24" s="213"/>
      <c r="I24" s="28"/>
    </row>
    <row r="25" customFormat="false" ht="14.9" hidden="false" customHeight="true" outlineLevel="0" collapsed="false">
      <c r="A25" s="169"/>
      <c r="B25" s="169"/>
      <c r="C25" s="39"/>
      <c r="D25" s="28"/>
      <c r="E25" s="28"/>
      <c r="F25" s="277" t="n">
        <v>0</v>
      </c>
      <c r="G25" s="278"/>
      <c r="H25" s="279"/>
      <c r="I25" s="28"/>
    </row>
    <row r="26" customFormat="false" ht="59.7" hidden="false" customHeight="false" outlineLevel="0" collapsed="false">
      <c r="A26" s="280" t="n">
        <v>2</v>
      </c>
      <c r="B26" s="80" t="s">
        <v>1074</v>
      </c>
      <c r="C26" s="281"/>
      <c r="D26" s="281"/>
      <c r="E26" s="281"/>
      <c r="F26" s="282"/>
      <c r="G26" s="282"/>
      <c r="H26" s="28"/>
      <c r="I26" s="281"/>
    </row>
    <row r="27" customFormat="false" ht="13.8" hidden="false" customHeight="false" outlineLevel="0" collapsed="false">
      <c r="A27" s="283"/>
      <c r="B27" s="169"/>
      <c r="C27" s="128"/>
      <c r="D27" s="257"/>
      <c r="E27" s="256" t="s">
        <v>1072</v>
      </c>
      <c r="F27" s="284" t="n">
        <f aca="false">SUM(F26:F26)</f>
        <v>0</v>
      </c>
      <c r="G27" s="285"/>
      <c r="H27" s="256"/>
      <c r="I27" s="170"/>
    </row>
    <row r="28" customFormat="false" ht="49.95" hidden="false" customHeight="false" outlineLevel="0" collapsed="false">
      <c r="A28" s="280" t="n">
        <v>16</v>
      </c>
      <c r="B28" s="169" t="s">
        <v>213</v>
      </c>
      <c r="C28" s="170" t="s">
        <v>1075</v>
      </c>
      <c r="D28" s="262" t="n">
        <v>1985</v>
      </c>
      <c r="E28" s="170" t="s">
        <v>1076</v>
      </c>
      <c r="F28" s="286" t="n">
        <v>67340.86</v>
      </c>
      <c r="G28" s="286" t="n">
        <v>67340.86</v>
      </c>
      <c r="H28" s="287" t="s">
        <v>20</v>
      </c>
      <c r="I28" s="262" t="s">
        <v>1077</v>
      </c>
    </row>
    <row r="29" customFormat="false" ht="81" hidden="false" customHeight="true" outlineLevel="0" collapsed="false">
      <c r="A29" s="280" t="n">
        <v>17</v>
      </c>
      <c r="B29" s="170"/>
      <c r="C29" s="170" t="s">
        <v>1078</v>
      </c>
      <c r="D29" s="262"/>
      <c r="E29" s="170" t="s">
        <v>1076</v>
      </c>
      <c r="F29" s="286" t="n">
        <v>435538.34</v>
      </c>
      <c r="G29" s="286" t="n">
        <v>435538.34</v>
      </c>
      <c r="H29" s="287" t="s">
        <v>20</v>
      </c>
      <c r="I29" s="262" t="s">
        <v>1079</v>
      </c>
    </row>
    <row r="30" customFormat="false" ht="36.75" hidden="false" customHeight="true" outlineLevel="0" collapsed="false">
      <c r="A30" s="280" t="n">
        <v>18</v>
      </c>
      <c r="B30" s="170"/>
      <c r="C30" s="170" t="s">
        <v>1080</v>
      </c>
      <c r="D30" s="262" t="n">
        <v>1989</v>
      </c>
      <c r="E30" s="170"/>
      <c r="F30" s="286" t="n">
        <v>94011.95</v>
      </c>
      <c r="G30" s="286"/>
      <c r="H30" s="288"/>
      <c r="I30" s="262"/>
    </row>
    <row r="31" customFormat="false" ht="81.75" hidden="false" customHeight="true" outlineLevel="0" collapsed="false">
      <c r="A31" s="280" t="n">
        <v>19</v>
      </c>
      <c r="B31" s="170"/>
      <c r="C31" s="170" t="s">
        <v>1081</v>
      </c>
      <c r="D31" s="262" t="n">
        <v>2001</v>
      </c>
      <c r="E31" s="170" t="s">
        <v>1076</v>
      </c>
      <c r="F31" s="286" t="n">
        <v>534000</v>
      </c>
      <c r="G31" s="286" t="n">
        <v>534000</v>
      </c>
      <c r="H31" s="287" t="s">
        <v>20</v>
      </c>
      <c r="I31" s="262" t="s">
        <v>1082</v>
      </c>
    </row>
    <row r="32" customFormat="false" ht="81.75" hidden="false" customHeight="true" outlineLevel="0" collapsed="false">
      <c r="A32" s="280" t="n">
        <v>20</v>
      </c>
      <c r="B32" s="170"/>
      <c r="C32" s="170" t="s">
        <v>1083</v>
      </c>
      <c r="D32" s="262" t="n">
        <v>2001</v>
      </c>
      <c r="E32" s="170" t="s">
        <v>1076</v>
      </c>
      <c r="F32" s="286" t="n">
        <v>1162076.27</v>
      </c>
      <c r="G32" s="286" t="n">
        <v>1162076.27</v>
      </c>
      <c r="H32" s="287" t="s">
        <v>20</v>
      </c>
      <c r="I32" s="262" t="s">
        <v>1084</v>
      </c>
    </row>
    <row r="33" customFormat="false" ht="15" hidden="false" customHeight="true" outlineLevel="0" collapsed="false">
      <c r="A33" s="280" t="n">
        <v>21</v>
      </c>
      <c r="B33" s="170"/>
      <c r="C33" s="170" t="s">
        <v>1085</v>
      </c>
      <c r="D33" s="262" t="n">
        <v>2002</v>
      </c>
      <c r="E33" s="170"/>
      <c r="F33" s="286" t="n">
        <v>40000</v>
      </c>
      <c r="G33" s="286" t="n">
        <v>40000</v>
      </c>
      <c r="H33" s="288"/>
      <c r="I33" s="262" t="s">
        <v>1086</v>
      </c>
    </row>
    <row r="34" customFormat="false" ht="13.8" hidden="false" customHeight="false" outlineLevel="0" collapsed="false">
      <c r="A34" s="79" t="n">
        <v>22</v>
      </c>
      <c r="B34" s="229"/>
      <c r="C34" s="262" t="s">
        <v>1087</v>
      </c>
      <c r="D34" s="262" t="n">
        <v>1990</v>
      </c>
      <c r="E34" s="170"/>
      <c r="F34" s="286" t="n">
        <v>129191.36</v>
      </c>
      <c r="G34" s="286" t="n">
        <v>129191.36</v>
      </c>
      <c r="H34" s="288"/>
      <c r="I34" s="262" t="s">
        <v>1088</v>
      </c>
    </row>
    <row r="35" customFormat="false" ht="49.95" hidden="false" customHeight="false" outlineLevel="0" collapsed="false">
      <c r="A35" s="79" t="n">
        <v>23</v>
      </c>
      <c r="B35" s="229"/>
      <c r="C35" s="170" t="s">
        <v>1089</v>
      </c>
      <c r="D35" s="289"/>
      <c r="E35" s="170" t="s">
        <v>1076</v>
      </c>
      <c r="F35" s="286" t="n">
        <v>525000</v>
      </c>
      <c r="G35" s="286" t="n">
        <v>512899.22</v>
      </c>
      <c r="H35" s="287" t="s">
        <v>20</v>
      </c>
      <c r="I35" s="262" t="s">
        <v>1090</v>
      </c>
    </row>
    <row r="36" customFormat="false" ht="21" hidden="false" customHeight="true" outlineLevel="0" collapsed="false">
      <c r="A36" s="79" t="n">
        <v>24</v>
      </c>
      <c r="B36" s="17"/>
      <c r="C36" s="28" t="s">
        <v>1091</v>
      </c>
      <c r="D36" s="281"/>
      <c r="E36" s="281"/>
      <c r="F36" s="282" t="n">
        <v>711150</v>
      </c>
      <c r="G36" s="282" t="n">
        <v>524896.34</v>
      </c>
      <c r="H36" s="290"/>
      <c r="I36" s="281" t="s">
        <v>1092</v>
      </c>
    </row>
    <row r="37" customFormat="false" ht="19.5" hidden="false" customHeight="true" outlineLevel="0" collapsed="false">
      <c r="A37" s="79" t="n">
        <v>25</v>
      </c>
      <c r="B37" s="17"/>
      <c r="C37" s="28" t="s">
        <v>1093</v>
      </c>
      <c r="D37" s="281"/>
      <c r="E37" s="281"/>
      <c r="F37" s="282" t="n">
        <v>330000</v>
      </c>
      <c r="G37" s="282" t="n">
        <v>294642.75</v>
      </c>
      <c r="H37" s="290"/>
      <c r="I37" s="281" t="s">
        <v>1094</v>
      </c>
    </row>
    <row r="38" customFormat="false" ht="27.75" hidden="false" customHeight="true" outlineLevel="0" collapsed="false">
      <c r="A38" s="79" t="n">
        <v>26</v>
      </c>
      <c r="B38" s="17"/>
      <c r="C38" s="28" t="s">
        <v>1095</v>
      </c>
      <c r="D38" s="281"/>
      <c r="E38" s="281"/>
      <c r="F38" s="282" t="n">
        <v>43200.09</v>
      </c>
      <c r="G38" s="282" t="n">
        <v>43200.09</v>
      </c>
      <c r="H38" s="290"/>
      <c r="I38" s="281"/>
    </row>
    <row r="39" customFormat="false" ht="59.7" hidden="false" customHeight="false" outlineLevel="0" collapsed="false">
      <c r="A39" s="79" t="n">
        <v>27</v>
      </c>
      <c r="B39" s="229"/>
      <c r="C39" s="256" t="s">
        <v>1026</v>
      </c>
      <c r="D39" s="257" t="n">
        <v>40372</v>
      </c>
      <c r="E39" s="256" t="s">
        <v>1096</v>
      </c>
      <c r="F39" s="258" t="n">
        <v>497000</v>
      </c>
      <c r="G39" s="258" t="n">
        <v>424758</v>
      </c>
      <c r="H39" s="259" t="s">
        <v>1097</v>
      </c>
      <c r="I39" s="170" t="s">
        <v>1098</v>
      </c>
    </row>
    <row r="40" customFormat="false" ht="49.95" hidden="false" customHeight="false" outlineLevel="0" collapsed="false">
      <c r="A40" s="79" t="n">
        <v>28</v>
      </c>
      <c r="B40" s="229"/>
      <c r="C40" s="291" t="s">
        <v>1099</v>
      </c>
      <c r="D40" s="292" t="n">
        <v>2009</v>
      </c>
      <c r="E40" s="170" t="s">
        <v>230</v>
      </c>
      <c r="F40" s="293" t="n">
        <v>711150</v>
      </c>
      <c r="G40" s="294" t="n">
        <v>533362.41</v>
      </c>
      <c r="H40" s="259" t="s">
        <v>1097</v>
      </c>
      <c r="I40" s="170"/>
    </row>
    <row r="41" customFormat="false" ht="49.95" hidden="false" customHeight="false" outlineLevel="0" collapsed="false">
      <c r="A41" s="79" t="n">
        <v>29</v>
      </c>
      <c r="B41" s="229"/>
      <c r="C41" s="295" t="s">
        <v>1100</v>
      </c>
      <c r="D41" s="296" t="n">
        <v>2008</v>
      </c>
      <c r="E41" s="170" t="s">
        <v>230</v>
      </c>
      <c r="F41" s="293" t="n">
        <v>330000</v>
      </c>
      <c r="G41" s="293" t="n">
        <v>298571.32</v>
      </c>
      <c r="H41" s="259" t="s">
        <v>1097</v>
      </c>
      <c r="I41" s="170"/>
    </row>
    <row r="42" customFormat="false" ht="49.95" hidden="false" customHeight="false" outlineLevel="0" collapsed="false">
      <c r="A42" s="79" t="n">
        <v>30</v>
      </c>
      <c r="B42" s="229"/>
      <c r="C42" s="297" t="s">
        <v>1101</v>
      </c>
      <c r="D42" s="298" t="n">
        <v>2007</v>
      </c>
      <c r="E42" s="170" t="s">
        <v>230</v>
      </c>
      <c r="F42" s="293" t="n">
        <v>525000</v>
      </c>
      <c r="G42" s="293" t="n">
        <v>247916.95</v>
      </c>
      <c r="H42" s="259" t="s">
        <v>1097</v>
      </c>
      <c r="I42" s="170" t="s">
        <v>1102</v>
      </c>
    </row>
    <row r="43" customFormat="false" ht="49.95" hidden="false" customHeight="false" outlineLevel="0" collapsed="false">
      <c r="A43" s="79" t="n">
        <v>31</v>
      </c>
      <c r="B43" s="229"/>
      <c r="C43" s="299" t="s">
        <v>1103</v>
      </c>
      <c r="D43" s="300" t="n">
        <v>2014</v>
      </c>
      <c r="E43" s="301" t="s">
        <v>1104</v>
      </c>
      <c r="F43" s="302" t="n">
        <v>1793333.33</v>
      </c>
      <c r="G43" s="303" t="n">
        <v>0</v>
      </c>
      <c r="H43" s="304"/>
      <c r="I43" s="269" t="s">
        <v>1105</v>
      </c>
    </row>
    <row r="44" customFormat="false" ht="30.55" hidden="false" customHeight="false" outlineLevel="0" collapsed="false">
      <c r="A44" s="274" t="n">
        <v>32</v>
      </c>
      <c r="B44" s="202"/>
      <c r="C44" s="266" t="s">
        <v>1106</v>
      </c>
      <c r="D44" s="267" t="s">
        <v>1107</v>
      </c>
      <c r="E44" s="266" t="s">
        <v>1108</v>
      </c>
      <c r="F44" s="268" t="n">
        <v>2392000</v>
      </c>
      <c r="G44" s="268" t="n">
        <v>2392000</v>
      </c>
      <c r="H44" s="269" t="s">
        <v>1109</v>
      </c>
      <c r="I44" s="305"/>
    </row>
    <row r="45" customFormat="false" ht="13.8" hidden="false" customHeight="false" outlineLevel="0" collapsed="false">
      <c r="A45" s="79"/>
      <c r="B45" s="17"/>
      <c r="C45" s="28"/>
      <c r="D45" s="281"/>
      <c r="E45" s="281" t="s">
        <v>1072</v>
      </c>
      <c r="F45" s="306" t="n">
        <f aca="false">SUM(F28:F44)</f>
        <v>10319992.2</v>
      </c>
      <c r="G45" s="306" t="n">
        <f aca="false">SUM(G28:G44)</f>
        <v>7640393.91</v>
      </c>
      <c r="H45" s="290"/>
      <c r="I45" s="281"/>
    </row>
    <row r="46" customFormat="false" ht="59.7" hidden="false" customHeight="false" outlineLevel="0" collapsed="false">
      <c r="A46" s="79" t="n">
        <v>4</v>
      </c>
      <c r="B46" s="80" t="s">
        <v>359</v>
      </c>
      <c r="C46" s="28"/>
      <c r="D46" s="28"/>
      <c r="E46" s="28"/>
      <c r="F46" s="29"/>
      <c r="G46" s="282"/>
      <c r="H46" s="86"/>
      <c r="I46" s="281"/>
    </row>
    <row r="47" customFormat="false" ht="13.8" hidden="false" customHeight="false" outlineLevel="0" collapsed="false">
      <c r="A47" s="79" t="n">
        <v>33</v>
      </c>
      <c r="B47" s="17"/>
      <c r="C47" s="28" t="s">
        <v>1110</v>
      </c>
      <c r="D47" s="28"/>
      <c r="E47" s="28"/>
      <c r="F47" s="29" t="n">
        <v>569231.62</v>
      </c>
      <c r="G47" s="282"/>
      <c r="H47" s="86"/>
      <c r="I47" s="281"/>
    </row>
    <row r="48" customFormat="false" ht="35.05" hidden="false" customHeight="false" outlineLevel="0" collapsed="false">
      <c r="A48" s="79" t="n">
        <v>34</v>
      </c>
      <c r="B48" s="17"/>
      <c r="C48" s="307" t="s">
        <v>1111</v>
      </c>
      <c r="D48" s="157" t="n">
        <v>40893</v>
      </c>
      <c r="E48" s="28" t="s">
        <v>1112</v>
      </c>
      <c r="F48" s="29" t="n">
        <v>106406.45</v>
      </c>
      <c r="G48" s="282" t="n">
        <v>106406.45</v>
      </c>
      <c r="H48" s="86"/>
      <c r="I48" s="281"/>
    </row>
    <row r="49" customFormat="false" ht="23.95" hidden="false" customHeight="true" outlineLevel="0" collapsed="false">
      <c r="A49" s="79" t="n">
        <v>35</v>
      </c>
      <c r="B49" s="17"/>
      <c r="C49" s="28" t="s">
        <v>1113</v>
      </c>
      <c r="D49" s="28"/>
      <c r="E49" s="28"/>
      <c r="F49" s="29" t="n">
        <v>1211502.46</v>
      </c>
      <c r="G49" s="282"/>
      <c r="H49" s="86"/>
      <c r="I49" s="281"/>
    </row>
    <row r="50" customFormat="false" ht="49.95" hidden="false" customHeight="false" outlineLevel="0" collapsed="false">
      <c r="A50" s="79" t="n">
        <v>36</v>
      </c>
      <c r="B50" s="17"/>
      <c r="C50" s="28" t="s">
        <v>1113</v>
      </c>
      <c r="D50" s="28"/>
      <c r="E50" s="28" t="s">
        <v>1114</v>
      </c>
      <c r="F50" s="29" t="n">
        <v>1258070.98</v>
      </c>
      <c r="G50" s="282"/>
      <c r="H50" s="86" t="s">
        <v>383</v>
      </c>
      <c r="I50" s="281"/>
    </row>
    <row r="51" customFormat="false" ht="49.95" hidden="false" customHeight="false" outlineLevel="0" collapsed="false">
      <c r="A51" s="79" t="n">
        <v>37</v>
      </c>
      <c r="B51" s="229"/>
      <c r="C51" s="170" t="s">
        <v>1113</v>
      </c>
      <c r="D51" s="232" t="n">
        <v>42171</v>
      </c>
      <c r="E51" s="170" t="s">
        <v>1115</v>
      </c>
      <c r="F51" s="171" t="n">
        <v>1089321.36</v>
      </c>
      <c r="G51" s="286"/>
      <c r="H51" s="287" t="s">
        <v>383</v>
      </c>
      <c r="I51" s="262"/>
      <c r="J51" s="16"/>
    </row>
    <row r="52" customFormat="false" ht="49.95" hidden="false" customHeight="false" outlineLevel="0" collapsed="false">
      <c r="A52" s="79" t="n">
        <v>38</v>
      </c>
      <c r="B52" s="17"/>
      <c r="C52" s="28" t="s">
        <v>1113</v>
      </c>
      <c r="D52" s="157" t="n">
        <v>41809</v>
      </c>
      <c r="E52" s="28" t="s">
        <v>1116</v>
      </c>
      <c r="F52" s="29" t="n">
        <v>307986</v>
      </c>
      <c r="G52" s="282"/>
      <c r="H52" s="308" t="n">
        <v>379986</v>
      </c>
      <c r="I52" s="281"/>
    </row>
    <row r="53" customFormat="false" ht="13.8" hidden="false" customHeight="false" outlineLevel="0" collapsed="false">
      <c r="A53" s="79" t="n">
        <v>39</v>
      </c>
      <c r="B53" s="17"/>
      <c r="C53" s="281" t="s">
        <v>1117</v>
      </c>
      <c r="D53" s="281" t="n">
        <v>2005</v>
      </c>
      <c r="E53" s="281"/>
      <c r="F53" s="282" t="n">
        <v>299880</v>
      </c>
      <c r="G53" s="282" t="n">
        <v>211546</v>
      </c>
      <c r="H53" s="290"/>
      <c r="I53" s="281" t="s">
        <v>1118</v>
      </c>
    </row>
    <row r="54" customFormat="false" ht="13.8" hidden="false" customHeight="false" outlineLevel="0" collapsed="false">
      <c r="A54" s="79" t="n">
        <v>40</v>
      </c>
      <c r="B54" s="17"/>
      <c r="C54" s="281" t="s">
        <v>1119</v>
      </c>
      <c r="D54" s="281" t="n">
        <v>1993</v>
      </c>
      <c r="E54" s="281"/>
      <c r="F54" s="282" t="n">
        <v>80636</v>
      </c>
      <c r="G54" s="282" t="n">
        <v>80636</v>
      </c>
      <c r="H54" s="290"/>
      <c r="I54" s="281" t="s">
        <v>1120</v>
      </c>
    </row>
    <row r="55" customFormat="false" ht="30.55" hidden="false" customHeight="false" outlineLevel="0" collapsed="false">
      <c r="A55" s="79" t="n">
        <v>41</v>
      </c>
      <c r="B55" s="229"/>
      <c r="C55" s="260" t="s">
        <v>1121</v>
      </c>
      <c r="D55" s="260" t="n">
        <v>2009</v>
      </c>
      <c r="E55" s="202" t="s">
        <v>1122</v>
      </c>
      <c r="F55" s="309" t="n">
        <v>166000</v>
      </c>
      <c r="G55" s="309" t="n">
        <v>127399.12</v>
      </c>
      <c r="H55" s="310"/>
      <c r="I55" s="170" t="s">
        <v>1123</v>
      </c>
      <c r="J55" s="16"/>
    </row>
    <row r="56" customFormat="false" ht="20.85" hidden="false" customHeight="false" outlineLevel="0" collapsed="false">
      <c r="A56" s="241" t="n">
        <v>42</v>
      </c>
      <c r="B56" s="229"/>
      <c r="C56" s="170" t="s">
        <v>1124</v>
      </c>
      <c r="D56" s="232" t="n">
        <v>41257</v>
      </c>
      <c r="E56" s="170" t="s">
        <v>1125</v>
      </c>
      <c r="F56" s="171" t="n">
        <v>292922</v>
      </c>
      <c r="G56" s="171" t="n">
        <v>213217</v>
      </c>
      <c r="H56" s="202" t="s">
        <v>20</v>
      </c>
      <c r="I56" s="170"/>
      <c r="J56" s="16"/>
    </row>
    <row r="57" customFormat="false" ht="20.85" hidden="false" customHeight="false" outlineLevel="0" collapsed="false">
      <c r="A57" s="241" t="n">
        <v>43</v>
      </c>
      <c r="B57" s="229"/>
      <c r="C57" s="170" t="s">
        <v>1126</v>
      </c>
      <c r="D57" s="232" t="n">
        <v>41263</v>
      </c>
      <c r="E57" s="170" t="s">
        <v>1127</v>
      </c>
      <c r="F57" s="171" t="n">
        <v>203216.71</v>
      </c>
      <c r="G57" s="171" t="n">
        <v>163066.71</v>
      </c>
      <c r="H57" s="202" t="s">
        <v>20</v>
      </c>
      <c r="I57" s="170"/>
      <c r="J57" s="16"/>
    </row>
    <row r="58" customFormat="false" ht="147" hidden="false" customHeight="false" outlineLevel="0" collapsed="false">
      <c r="A58" s="241" t="n">
        <v>44</v>
      </c>
      <c r="B58" s="311"/>
      <c r="C58" s="170" t="s">
        <v>1128</v>
      </c>
      <c r="D58" s="232"/>
      <c r="E58" s="170" t="s">
        <v>1129</v>
      </c>
      <c r="F58" s="171" t="n">
        <v>1889641.95</v>
      </c>
      <c r="G58" s="171" t="n">
        <v>1889641.95</v>
      </c>
      <c r="H58" s="264" t="s">
        <v>1130</v>
      </c>
      <c r="I58" s="202" t="s">
        <v>1131</v>
      </c>
    </row>
    <row r="59" customFormat="false" ht="57.45" hidden="false" customHeight="false" outlineLevel="0" collapsed="false">
      <c r="A59" s="241" t="n">
        <v>45</v>
      </c>
      <c r="B59" s="191"/>
      <c r="C59" s="312" t="s">
        <v>1132</v>
      </c>
      <c r="D59" s="191" t="s">
        <v>1133</v>
      </c>
      <c r="E59" s="131" t="s">
        <v>913</v>
      </c>
      <c r="F59" s="313" t="n">
        <v>135182</v>
      </c>
      <c r="G59" s="314" t="n">
        <v>45218.67</v>
      </c>
      <c r="H59" s="131" t="s">
        <v>1134</v>
      </c>
      <c r="I59" s="315" t="s">
        <v>934</v>
      </c>
      <c r="J59" s="316" t="s">
        <v>1135</v>
      </c>
    </row>
    <row r="60" customFormat="false" ht="13.8" hidden="false" customHeight="false" outlineLevel="0" collapsed="false">
      <c r="A60" s="241"/>
      <c r="B60" s="311"/>
      <c r="C60" s="170"/>
      <c r="D60" s="232"/>
      <c r="E60" s="170" t="s">
        <v>1072</v>
      </c>
      <c r="F60" s="317" t="n">
        <f aca="false">SUM(F46:F58)</f>
        <v>7474815.53</v>
      </c>
      <c r="G60" s="171"/>
      <c r="H60" s="264"/>
      <c r="I60" s="202"/>
      <c r="J60" s="16"/>
    </row>
    <row r="61" customFormat="false" ht="49.95" hidden="false" customHeight="false" outlineLevel="0" collapsed="false">
      <c r="A61" s="79" t="n">
        <v>5</v>
      </c>
      <c r="B61" s="80" t="s">
        <v>370</v>
      </c>
      <c r="C61" s="202"/>
      <c r="D61" s="318"/>
      <c r="E61" s="202"/>
      <c r="F61" s="258"/>
      <c r="G61" s="258"/>
      <c r="H61" s="202"/>
      <c r="I61" s="170"/>
    </row>
    <row r="62" customFormat="false" ht="13.8" hidden="false" customHeight="false" outlineLevel="0" collapsed="false">
      <c r="A62" s="79"/>
      <c r="B62" s="80"/>
      <c r="C62" s="202"/>
      <c r="D62" s="318"/>
      <c r="E62" s="202"/>
      <c r="F62" s="275" t="n">
        <v>0</v>
      </c>
      <c r="G62" s="258"/>
      <c r="H62" s="202"/>
      <c r="I62" s="170"/>
    </row>
    <row r="63" customFormat="false" ht="59.7" hidden="false" customHeight="false" outlineLevel="0" collapsed="false">
      <c r="A63" s="79" t="n">
        <v>6</v>
      </c>
      <c r="B63" s="80" t="s">
        <v>378</v>
      </c>
      <c r="C63" s="319"/>
      <c r="D63" s="320"/>
      <c r="E63" s="320"/>
      <c r="F63" s="321"/>
      <c r="G63" s="321"/>
      <c r="H63" s="202"/>
      <c r="I63" s="170"/>
      <c r="J63" s="16"/>
    </row>
    <row r="64" customFormat="false" ht="13.8" hidden="false" customHeight="false" outlineLevel="0" collapsed="false">
      <c r="A64" s="79"/>
      <c r="B64" s="80"/>
      <c r="C64" s="319"/>
      <c r="D64" s="320"/>
      <c r="E64" s="320"/>
      <c r="F64" s="322" t="n">
        <v>0</v>
      </c>
      <c r="G64" s="321"/>
      <c r="H64" s="202"/>
      <c r="I64" s="170"/>
      <c r="J64" s="16"/>
    </row>
    <row r="65" customFormat="false" ht="40.25" hidden="false" customHeight="false" outlineLevel="0" collapsed="false">
      <c r="A65" s="79" t="n">
        <v>7</v>
      </c>
      <c r="B65" s="80" t="s">
        <v>390</v>
      </c>
      <c r="C65" s="170"/>
      <c r="D65" s="323"/>
      <c r="E65" s="202"/>
      <c r="F65" s="230"/>
      <c r="G65" s="230"/>
      <c r="H65" s="202"/>
      <c r="I65" s="202"/>
    </row>
    <row r="66" customFormat="false" ht="13.8" hidden="false" customHeight="false" outlineLevel="0" collapsed="false">
      <c r="A66" s="79"/>
      <c r="B66" s="80"/>
      <c r="C66" s="170"/>
      <c r="D66" s="323"/>
      <c r="E66" s="202"/>
      <c r="F66" s="324" t="n">
        <v>0</v>
      </c>
      <c r="G66" s="230"/>
      <c r="H66" s="202"/>
      <c r="I66" s="202"/>
    </row>
    <row r="67" customFormat="false" ht="49.95" hidden="false" customHeight="false" outlineLevel="0" collapsed="false">
      <c r="A67" s="79" t="n">
        <v>8</v>
      </c>
      <c r="B67" s="80" t="s">
        <v>404</v>
      </c>
      <c r="C67" s="170"/>
      <c r="D67" s="325"/>
      <c r="E67" s="170"/>
      <c r="F67" s="237"/>
      <c r="G67" s="237"/>
      <c r="H67" s="170"/>
      <c r="I67" s="202"/>
    </row>
    <row r="68" customFormat="false" ht="13.8" hidden="false" customHeight="false" outlineLevel="0" collapsed="false">
      <c r="A68" s="79"/>
      <c r="B68" s="80"/>
      <c r="C68" s="170"/>
      <c r="D68" s="325"/>
      <c r="E68" s="170"/>
      <c r="F68" s="326" t="n">
        <v>0</v>
      </c>
      <c r="G68" s="237"/>
      <c r="H68" s="170"/>
      <c r="I68" s="202"/>
    </row>
    <row r="69" customFormat="false" ht="49.95" hidden="false" customHeight="false" outlineLevel="0" collapsed="false">
      <c r="A69" s="79" t="n">
        <v>9</v>
      </c>
      <c r="B69" s="80" t="s">
        <v>415</v>
      </c>
      <c r="C69" s="320"/>
      <c r="D69" s="327"/>
      <c r="E69" s="328"/>
      <c r="F69" s="329"/>
      <c r="G69" s="329"/>
      <c r="H69" s="264"/>
      <c r="I69" s="202"/>
      <c r="J69" s="16"/>
    </row>
    <row r="70" customFormat="false" ht="13.8" hidden="false" customHeight="false" outlineLevel="0" collapsed="false">
      <c r="A70" s="79"/>
      <c r="B70" s="80"/>
      <c r="C70" s="320"/>
      <c r="D70" s="327"/>
      <c r="E70" s="328"/>
      <c r="F70" s="330" t="n">
        <v>0</v>
      </c>
      <c r="G70" s="329"/>
      <c r="H70" s="264"/>
      <c r="I70" s="202"/>
      <c r="J70" s="16"/>
    </row>
    <row r="71" customFormat="false" ht="49.95" hidden="false" customHeight="false" outlineLevel="0" collapsed="false">
      <c r="A71" s="79" t="n">
        <v>10</v>
      </c>
      <c r="B71" s="80" t="s">
        <v>428</v>
      </c>
      <c r="C71" s="266"/>
      <c r="D71" s="266"/>
      <c r="E71" s="331"/>
      <c r="F71" s="268"/>
      <c r="G71" s="268"/>
      <c r="H71" s="264"/>
      <c r="I71" s="202"/>
    </row>
    <row r="72" customFormat="false" ht="13.8" hidden="false" customHeight="false" outlineLevel="0" collapsed="false">
      <c r="A72" s="241"/>
      <c r="B72" s="169"/>
      <c r="C72" s="266"/>
      <c r="D72" s="267"/>
      <c r="E72" s="331"/>
      <c r="F72" s="332" t="n">
        <f aca="false">SUM(F71:F71)</f>
        <v>0</v>
      </c>
      <c r="G72" s="268"/>
      <c r="H72" s="264"/>
      <c r="I72" s="202"/>
    </row>
    <row r="73" customFormat="false" ht="40.25" hidden="false" customHeight="false" outlineLevel="0" collapsed="false">
      <c r="A73" s="79" t="n">
        <v>11</v>
      </c>
      <c r="B73" s="81" t="s">
        <v>1136</v>
      </c>
      <c r="C73" s="40" t="s">
        <v>1046</v>
      </c>
      <c r="D73" s="333" t="s">
        <v>1046</v>
      </c>
      <c r="E73" s="333" t="s">
        <v>1046</v>
      </c>
      <c r="F73" s="334" t="s">
        <v>1046</v>
      </c>
      <c r="G73" s="334" t="s">
        <v>1046</v>
      </c>
      <c r="H73" s="335" t="s">
        <v>1046</v>
      </c>
      <c r="I73" s="281"/>
    </row>
    <row r="74" customFormat="false" ht="44.25" hidden="false" customHeight="true" outlineLevel="0" collapsed="false">
      <c r="A74" s="79" t="n">
        <v>12</v>
      </c>
      <c r="B74" s="80" t="s">
        <v>1137</v>
      </c>
      <c r="C74" s="336"/>
      <c r="D74" s="287"/>
      <c r="E74" s="202"/>
      <c r="F74" s="171"/>
      <c r="G74" s="171"/>
      <c r="H74" s="264"/>
      <c r="I74" s="170"/>
    </row>
    <row r="75" customFormat="false" ht="13.8" hidden="false" customHeight="false" outlineLevel="0" collapsed="false">
      <c r="A75" s="241"/>
      <c r="B75" s="169"/>
      <c r="C75" s="336"/>
      <c r="D75" s="287"/>
      <c r="E75" s="202"/>
      <c r="F75" s="317" t="n">
        <f aca="false">SUM(F74:F74)</f>
        <v>0</v>
      </c>
      <c r="G75" s="171"/>
      <c r="H75" s="264"/>
      <c r="I75" s="170"/>
    </row>
    <row r="76" customFormat="false" ht="49.95" hidden="false" customHeight="false" outlineLevel="0" collapsed="false">
      <c r="A76" s="79" t="n">
        <v>13</v>
      </c>
      <c r="B76" s="80" t="s">
        <v>452</v>
      </c>
      <c r="C76" s="320"/>
      <c r="D76" s="327"/>
      <c r="E76" s="328"/>
      <c r="F76" s="329"/>
      <c r="G76" s="329"/>
      <c r="H76" s="264"/>
      <c r="I76" s="202"/>
    </row>
    <row r="77" customFormat="false" ht="13.8" hidden="false" customHeight="false" outlineLevel="0" collapsed="false">
      <c r="A77" s="241"/>
      <c r="B77" s="169"/>
      <c r="C77" s="229"/>
      <c r="D77" s="327"/>
      <c r="E77" s="328"/>
      <c r="F77" s="337" t="n">
        <f aca="false">SUM(F76:F76)</f>
        <v>0</v>
      </c>
      <c r="G77" s="329"/>
      <c r="H77" s="264"/>
      <c r="I77" s="202"/>
    </row>
    <row r="78" customFormat="false" ht="49.95" hidden="false" customHeight="false" outlineLevel="0" collapsed="false">
      <c r="A78" s="79" t="n">
        <v>14</v>
      </c>
      <c r="B78" s="80" t="s">
        <v>459</v>
      </c>
      <c r="C78" s="202"/>
      <c r="D78" s="202"/>
      <c r="E78" s="202"/>
      <c r="F78" s="321"/>
      <c r="G78" s="321"/>
      <c r="H78" s="264"/>
      <c r="I78" s="202"/>
    </row>
    <row r="79" customFormat="false" ht="13.8" hidden="false" customHeight="false" outlineLevel="0" collapsed="false">
      <c r="A79" s="241"/>
      <c r="B79" s="169"/>
      <c r="C79" s="338"/>
      <c r="D79" s="170"/>
      <c r="E79" s="170"/>
      <c r="F79" s="324" t="n">
        <f aca="false">SUM(F78:F78)</f>
        <v>0</v>
      </c>
      <c r="G79" s="230"/>
      <c r="H79" s="264"/>
      <c r="I79" s="202"/>
    </row>
    <row r="80" customFormat="false" ht="49.95" hidden="false" customHeight="false" outlineLevel="0" collapsed="false">
      <c r="A80" s="79" t="n">
        <v>15</v>
      </c>
      <c r="B80" s="80" t="s">
        <v>465</v>
      </c>
      <c r="C80" s="170"/>
      <c r="D80" s="232"/>
      <c r="E80" s="170"/>
      <c r="F80" s="171"/>
      <c r="G80" s="171"/>
      <c r="H80" s="264"/>
      <c r="I80" s="202"/>
    </row>
    <row r="81" customFormat="false" ht="13.8" hidden="false" customHeight="false" outlineLevel="0" collapsed="false">
      <c r="A81" s="241"/>
      <c r="B81" s="169"/>
      <c r="C81" s="170"/>
      <c r="D81" s="232"/>
      <c r="E81" s="170"/>
      <c r="F81" s="317" t="n">
        <f aca="false">SUM(F80:F80)</f>
        <v>0</v>
      </c>
      <c r="G81" s="171"/>
      <c r="H81" s="264"/>
      <c r="I81" s="202"/>
    </row>
    <row r="82" customFormat="false" ht="20.85" hidden="false" customHeight="false" outlineLevel="0" collapsed="false">
      <c r="A82" s="79" t="n">
        <v>16</v>
      </c>
      <c r="B82" s="80" t="s">
        <v>1138</v>
      </c>
      <c r="C82" s="202"/>
      <c r="D82" s="202"/>
      <c r="E82" s="202"/>
      <c r="F82" s="321"/>
      <c r="G82" s="321"/>
      <c r="H82" s="264"/>
      <c r="I82" s="202"/>
    </row>
    <row r="83" customFormat="false" ht="13.8" hidden="false" customHeight="false" outlineLevel="0" collapsed="false">
      <c r="A83" s="241"/>
      <c r="B83" s="169"/>
      <c r="C83" s="231"/>
      <c r="D83" s="325"/>
      <c r="E83" s="202"/>
      <c r="F83" s="324" t="n">
        <f aca="false">SUM(F82:F82)</f>
        <v>0</v>
      </c>
      <c r="G83" s="230"/>
      <c r="H83" s="264"/>
      <c r="I83" s="202"/>
    </row>
    <row r="84" customFormat="false" ht="30.55" hidden="false" customHeight="false" outlineLevel="0" collapsed="false">
      <c r="A84" s="79"/>
      <c r="B84" s="80" t="s">
        <v>1139</v>
      </c>
      <c r="C84" s="231"/>
      <c r="D84" s="325"/>
      <c r="E84" s="202"/>
      <c r="F84" s="230"/>
      <c r="G84" s="230"/>
      <c r="H84" s="264"/>
      <c r="I84" s="202"/>
    </row>
    <row r="85" customFormat="false" ht="49.95" hidden="false" customHeight="false" outlineLevel="0" collapsed="false">
      <c r="A85" s="79" t="n">
        <v>18</v>
      </c>
      <c r="B85" s="80" t="s">
        <v>486</v>
      </c>
      <c r="C85" s="338"/>
      <c r="D85" s="320"/>
      <c r="E85" s="320"/>
      <c r="F85" s="321"/>
      <c r="G85" s="321"/>
      <c r="H85" s="264"/>
      <c r="I85" s="202"/>
    </row>
    <row r="86" customFormat="false" ht="13.8" hidden="false" customHeight="false" outlineLevel="0" collapsed="false">
      <c r="A86" s="241"/>
      <c r="B86" s="169"/>
      <c r="C86" s="338"/>
      <c r="D86" s="320"/>
      <c r="E86" s="320"/>
      <c r="F86" s="324" t="n">
        <f aca="false">SUM(F85:F85)</f>
        <v>0</v>
      </c>
      <c r="G86" s="230"/>
      <c r="H86" s="264"/>
      <c r="I86" s="202"/>
    </row>
    <row r="87" customFormat="false" ht="76.5" hidden="false" customHeight="true" outlineLevel="0" collapsed="false">
      <c r="A87" s="79" t="n">
        <v>19</v>
      </c>
      <c r="B87" s="339" t="s">
        <v>494</v>
      </c>
      <c r="C87" s="28"/>
      <c r="D87" s="333"/>
      <c r="E87" s="333"/>
      <c r="F87" s="340"/>
      <c r="G87" s="340"/>
      <c r="H87" s="335"/>
      <c r="I87" s="281"/>
    </row>
    <row r="88" customFormat="false" ht="13.8" hidden="false" customHeight="false" outlineLevel="0" collapsed="false">
      <c r="A88" s="241"/>
      <c r="B88" s="311"/>
      <c r="C88" s="170"/>
      <c r="D88" s="232"/>
      <c r="E88" s="170"/>
      <c r="F88" s="317" t="n">
        <v>0</v>
      </c>
      <c r="G88" s="171"/>
      <c r="H88" s="264"/>
      <c r="I88" s="202"/>
    </row>
    <row r="89" customFormat="false" ht="40.25" hidden="false" customHeight="false" outlineLevel="0" collapsed="false">
      <c r="A89" s="79" t="n">
        <v>20</v>
      </c>
      <c r="B89" s="80" t="s">
        <v>502</v>
      </c>
      <c r="C89" s="266"/>
      <c r="D89" s="229"/>
      <c r="E89" s="320"/>
      <c r="F89" s="268"/>
      <c r="G89" s="268"/>
      <c r="H89" s="264"/>
      <c r="I89" s="202"/>
    </row>
    <row r="90" customFormat="false" ht="13.8" hidden="false" customHeight="false" outlineLevel="0" collapsed="false">
      <c r="A90" s="241"/>
      <c r="B90" s="169"/>
      <c r="C90" s="266"/>
      <c r="D90" s="229"/>
      <c r="E90" s="320"/>
      <c r="F90" s="332" t="n">
        <f aca="false">SUM(F89:F89)</f>
        <v>0</v>
      </c>
      <c r="G90" s="268"/>
      <c r="H90" s="264"/>
      <c r="I90" s="202"/>
    </row>
    <row r="91" customFormat="false" ht="49.95" hidden="false" customHeight="false" outlineLevel="0" collapsed="false">
      <c r="A91" s="79" t="n">
        <v>21</v>
      </c>
      <c r="B91" s="80" t="s">
        <v>1140</v>
      </c>
      <c r="C91" s="202"/>
      <c r="D91" s="341"/>
      <c r="E91" s="202"/>
      <c r="F91" s="258"/>
      <c r="G91" s="258"/>
      <c r="H91" s="202"/>
      <c r="I91" s="170"/>
    </row>
    <row r="92" customFormat="false" ht="23.85" hidden="false" customHeight="true" outlineLevel="0" collapsed="false">
      <c r="A92" s="241"/>
      <c r="B92" s="169"/>
      <c r="C92" s="170"/>
      <c r="D92" s="232"/>
      <c r="E92" s="202"/>
      <c r="F92" s="317" t="n">
        <f aca="false">SUM(F91:F91)</f>
        <v>0</v>
      </c>
      <c r="G92" s="171"/>
      <c r="H92" s="202"/>
      <c r="I92" s="170"/>
    </row>
    <row r="93" customFormat="false" ht="40.25" hidden="false" customHeight="false" outlineLevel="0" collapsed="false">
      <c r="A93" s="79" t="n">
        <v>46</v>
      </c>
      <c r="B93" s="80" t="s">
        <v>1141</v>
      </c>
      <c r="C93" s="281" t="s">
        <v>1142</v>
      </c>
      <c r="D93" s="281" t="n">
        <v>1981</v>
      </c>
      <c r="E93" s="281"/>
      <c r="F93" s="282" t="n">
        <v>71455</v>
      </c>
      <c r="G93" s="282" t="n">
        <v>71455</v>
      </c>
      <c r="H93" s="290"/>
      <c r="I93" s="281" t="s">
        <v>1046</v>
      </c>
    </row>
    <row r="94" customFormat="false" ht="13.8" hidden="false" customHeight="false" outlineLevel="0" collapsed="false">
      <c r="A94" s="241"/>
      <c r="B94" s="169"/>
      <c r="C94" s="342"/>
      <c r="D94" s="183"/>
      <c r="E94" s="183"/>
      <c r="F94" s="343" t="n">
        <f aca="false">SUM(F93:F93)</f>
        <v>71455</v>
      </c>
      <c r="G94" s="237"/>
      <c r="H94" s="264"/>
      <c r="I94" s="202"/>
      <c r="J94" s="16"/>
    </row>
    <row r="95" customFormat="false" ht="49.95" hidden="false" customHeight="false" outlineLevel="0" collapsed="false">
      <c r="A95" s="79" t="n">
        <v>23</v>
      </c>
      <c r="B95" s="80" t="s">
        <v>810</v>
      </c>
      <c r="C95" s="344"/>
      <c r="D95" s="345"/>
      <c r="E95" s="344"/>
      <c r="F95" s="230"/>
      <c r="G95" s="230"/>
      <c r="H95" s="264"/>
      <c r="I95" s="202"/>
    </row>
    <row r="96" customFormat="false" ht="49.95" hidden="false" customHeight="false" outlineLevel="0" collapsed="false">
      <c r="A96" s="241"/>
      <c r="B96" s="169"/>
      <c r="C96" s="344" t="s">
        <v>1143</v>
      </c>
      <c r="D96" s="345" t="s">
        <v>1144</v>
      </c>
      <c r="E96" s="344" t="s">
        <v>1145</v>
      </c>
      <c r="F96" s="230" t="n">
        <v>125890.49</v>
      </c>
      <c r="G96" s="230" t="n">
        <f aca="false">F96</f>
        <v>125890.49</v>
      </c>
      <c r="H96" s="264" t="s">
        <v>383</v>
      </c>
      <c r="I96" s="202" t="s">
        <v>1146</v>
      </c>
    </row>
    <row r="97" customFormat="false" ht="49.95" hidden="false" customHeight="false" outlineLevel="0" collapsed="false">
      <c r="A97" s="241"/>
      <c r="B97" s="169"/>
      <c r="C97" s="344" t="s">
        <v>1147</v>
      </c>
      <c r="D97" s="345" t="s">
        <v>1144</v>
      </c>
      <c r="E97" s="344" t="s">
        <v>1145</v>
      </c>
      <c r="F97" s="230" t="n">
        <v>110809.08</v>
      </c>
      <c r="G97" s="230" t="n">
        <f aca="false">F97</f>
        <v>110809.08</v>
      </c>
      <c r="H97" s="264" t="s">
        <v>383</v>
      </c>
      <c r="I97" s="202" t="s">
        <v>1146</v>
      </c>
    </row>
    <row r="98" customFormat="false" ht="13.8" hidden="false" customHeight="false" outlineLevel="0" collapsed="false">
      <c r="A98" s="241"/>
      <c r="B98" s="169"/>
      <c r="C98" s="344"/>
      <c r="D98" s="345"/>
      <c r="E98" s="344"/>
      <c r="F98" s="324" t="n">
        <f aca="false">SUM(F95:F97)</f>
        <v>236699.57</v>
      </c>
      <c r="G98" s="230"/>
      <c r="H98" s="264"/>
      <c r="I98" s="202"/>
    </row>
    <row r="99" customFormat="false" ht="69.4" hidden="false" customHeight="false" outlineLevel="0" collapsed="false">
      <c r="A99" s="346" t="n">
        <v>24</v>
      </c>
      <c r="B99" s="80" t="s">
        <v>526</v>
      </c>
      <c r="C99" s="39" t="s">
        <v>1148</v>
      </c>
      <c r="D99" s="38" t="s">
        <v>1149</v>
      </c>
      <c r="E99" s="38" t="s">
        <v>1150</v>
      </c>
      <c r="F99" s="282" t="n">
        <v>18892</v>
      </c>
      <c r="G99" s="282" t="n">
        <v>18892</v>
      </c>
      <c r="H99" s="86" t="s">
        <v>383</v>
      </c>
      <c r="I99" s="281" t="s">
        <v>1046</v>
      </c>
    </row>
    <row r="100" customFormat="false" ht="30.55" hidden="false" customHeight="false" outlineLevel="0" collapsed="false">
      <c r="A100" s="79"/>
      <c r="B100" s="80"/>
      <c r="C100" s="39" t="s">
        <v>1151</v>
      </c>
      <c r="D100" s="38" t="s">
        <v>1149</v>
      </c>
      <c r="E100" s="38" t="s">
        <v>1150</v>
      </c>
      <c r="F100" s="282" t="n">
        <v>50796</v>
      </c>
      <c r="G100" s="282" t="n">
        <v>50796</v>
      </c>
      <c r="H100" s="86" t="s">
        <v>383</v>
      </c>
      <c r="I100" s="281" t="s">
        <v>1046</v>
      </c>
    </row>
    <row r="101" customFormat="false" ht="30.55" hidden="false" customHeight="false" outlineLevel="0" collapsed="false">
      <c r="A101" s="79"/>
      <c r="B101" s="80"/>
      <c r="C101" s="39" t="s">
        <v>1152</v>
      </c>
      <c r="D101" s="38" t="s">
        <v>1149</v>
      </c>
      <c r="E101" s="38" t="s">
        <v>1150</v>
      </c>
      <c r="F101" s="282" t="n">
        <v>3459</v>
      </c>
      <c r="G101" s="282" t="n">
        <v>3459</v>
      </c>
      <c r="H101" s="86" t="s">
        <v>383</v>
      </c>
      <c r="I101" s="281"/>
    </row>
    <row r="102" customFormat="false" ht="23.95" hidden="false" customHeight="true" outlineLevel="0" collapsed="false">
      <c r="A102" s="347"/>
      <c r="B102" s="348"/>
      <c r="C102" s="349"/>
      <c r="D102" s="350"/>
      <c r="E102" s="349"/>
      <c r="F102" s="317" t="n">
        <f aca="false">SUM(F99:F101)</f>
        <v>73147</v>
      </c>
      <c r="G102" s="317"/>
      <c r="H102" s="349"/>
      <c r="I102" s="349"/>
    </row>
    <row r="103" customFormat="false" ht="59.7" hidden="false" customHeight="false" outlineLevel="0" collapsed="false">
      <c r="A103" s="79" t="n">
        <v>25</v>
      </c>
      <c r="B103" s="80" t="s">
        <v>541</v>
      </c>
      <c r="C103" s="351"/>
      <c r="D103" s="202"/>
      <c r="E103" s="202"/>
      <c r="F103" s="352"/>
      <c r="G103" s="353"/>
      <c r="H103" s="259"/>
      <c r="I103" s="202"/>
    </row>
    <row r="104" customFormat="false" ht="13.8" hidden="false" customHeight="false" outlineLevel="0" collapsed="false">
      <c r="A104" s="347"/>
      <c r="B104" s="354"/>
      <c r="C104" s="355"/>
      <c r="D104" s="356"/>
      <c r="E104" s="356"/>
      <c r="F104" s="357" t="n">
        <f aca="false">SUM(F103:F103)</f>
        <v>0</v>
      </c>
      <c r="G104" s="357"/>
      <c r="H104" s="358"/>
      <c r="I104" s="356"/>
    </row>
    <row r="105" customFormat="false" ht="59.7" hidden="false" customHeight="false" outlineLevel="0" collapsed="false">
      <c r="A105" s="79" t="n">
        <v>26</v>
      </c>
      <c r="B105" s="80" t="s">
        <v>1153</v>
      </c>
      <c r="C105" s="359" t="s">
        <v>1154</v>
      </c>
      <c r="D105" s="262"/>
      <c r="E105" s="170"/>
      <c r="F105" s="286"/>
      <c r="G105" s="286"/>
      <c r="H105" s="287"/>
      <c r="I105" s="360"/>
    </row>
    <row r="106" customFormat="false" ht="13.8" hidden="false" customHeight="false" outlineLevel="0" collapsed="false">
      <c r="A106" s="79"/>
      <c r="B106" s="361"/>
      <c r="C106" s="349"/>
      <c r="D106" s="350"/>
      <c r="E106" s="349"/>
      <c r="F106" s="317" t="n">
        <v>0</v>
      </c>
      <c r="G106" s="317"/>
      <c r="H106" s="362"/>
      <c r="I106" s="363"/>
    </row>
    <row r="107" customFormat="false" ht="49.95" hidden="false" customHeight="false" outlineLevel="0" collapsed="false">
      <c r="A107" s="364" t="n">
        <v>27</v>
      </c>
      <c r="B107" s="365" t="s">
        <v>1155</v>
      </c>
      <c r="C107" s="125" t="s">
        <v>1156</v>
      </c>
      <c r="D107" s="183" t="s">
        <v>1046</v>
      </c>
      <c r="E107" s="366" t="s">
        <v>1046</v>
      </c>
      <c r="F107" s="286" t="n">
        <v>15742</v>
      </c>
      <c r="G107" s="286" t="n">
        <v>15742</v>
      </c>
      <c r="H107" s="288"/>
      <c r="I107" s="170" t="s">
        <v>1157</v>
      </c>
    </row>
    <row r="108" customFormat="false" ht="49.95" hidden="false" customHeight="false" outlineLevel="0" collapsed="false">
      <c r="A108" s="241"/>
      <c r="B108" s="311"/>
      <c r="C108" s="125" t="s">
        <v>1158</v>
      </c>
      <c r="D108" s="183" t="s">
        <v>1046</v>
      </c>
      <c r="E108" s="366" t="s">
        <v>1046</v>
      </c>
      <c r="F108" s="286" t="n">
        <v>30036</v>
      </c>
      <c r="G108" s="286" t="n">
        <v>30036</v>
      </c>
      <c r="H108" s="288"/>
      <c r="I108" s="171" t="s">
        <v>1157</v>
      </c>
    </row>
    <row r="109" customFormat="false" ht="49.95" hidden="false" customHeight="false" outlineLevel="0" collapsed="false">
      <c r="A109" s="241"/>
      <c r="B109" s="311"/>
      <c r="C109" s="125" t="s">
        <v>1159</v>
      </c>
      <c r="D109" s="183" t="s">
        <v>1046</v>
      </c>
      <c r="E109" s="366" t="s">
        <v>1046</v>
      </c>
      <c r="F109" s="286" t="n">
        <v>2495</v>
      </c>
      <c r="G109" s="286" t="n">
        <v>2495</v>
      </c>
      <c r="H109" s="288"/>
      <c r="I109" s="171" t="s">
        <v>1157</v>
      </c>
    </row>
    <row r="110" customFormat="false" ht="30.55" hidden="false" customHeight="false" outlineLevel="0" collapsed="false">
      <c r="A110" s="241"/>
      <c r="B110" s="311"/>
      <c r="C110" s="125" t="s">
        <v>1160</v>
      </c>
      <c r="D110" s="183" t="s">
        <v>1161</v>
      </c>
      <c r="E110" s="366"/>
      <c r="F110" s="286" t="n">
        <v>1826800</v>
      </c>
      <c r="G110" s="286" t="n">
        <v>1826800</v>
      </c>
      <c r="H110" s="287" t="s">
        <v>1162</v>
      </c>
      <c r="I110" s="171" t="s">
        <v>1163</v>
      </c>
    </row>
    <row r="111" customFormat="false" ht="30.55" hidden="false" customHeight="false" outlineLevel="0" collapsed="false">
      <c r="A111" s="367"/>
      <c r="B111" s="368"/>
      <c r="C111" s="133" t="s">
        <v>1164</v>
      </c>
      <c r="D111" s="369" t="s">
        <v>1107</v>
      </c>
      <c r="E111" s="370" t="s">
        <v>1165</v>
      </c>
      <c r="F111" s="371" t="n">
        <v>1876000</v>
      </c>
      <c r="G111" s="371" t="n">
        <v>1876000</v>
      </c>
      <c r="H111" s="372"/>
      <c r="I111" s="192" t="s">
        <v>1166</v>
      </c>
      <c r="J111" s="373" t="s">
        <v>1167</v>
      </c>
    </row>
    <row r="112" customFormat="false" ht="49.95" hidden="false" customHeight="false" outlineLevel="0" collapsed="false">
      <c r="A112" s="241"/>
      <c r="B112" s="311"/>
      <c r="C112" s="125" t="s">
        <v>1168</v>
      </c>
      <c r="D112" s="183"/>
      <c r="E112" s="366"/>
      <c r="F112" s="286" t="n">
        <v>170000</v>
      </c>
      <c r="G112" s="286"/>
      <c r="H112" s="288"/>
      <c r="I112" s="170" t="s">
        <v>1157</v>
      </c>
      <c r="J112" s="16"/>
    </row>
    <row r="113" customFormat="false" ht="49.95" hidden="false" customHeight="false" outlineLevel="0" collapsed="false">
      <c r="A113" s="241"/>
      <c r="B113" s="311"/>
      <c r="C113" s="125" t="s">
        <v>1169</v>
      </c>
      <c r="D113" s="183"/>
      <c r="E113" s="366"/>
      <c r="F113" s="286" t="n">
        <v>165152</v>
      </c>
      <c r="G113" s="286"/>
      <c r="H113" s="288"/>
      <c r="I113" s="170" t="s">
        <v>1157</v>
      </c>
      <c r="J113" s="16"/>
    </row>
    <row r="114" customFormat="false" ht="49.95" hidden="false" customHeight="false" outlineLevel="0" collapsed="false">
      <c r="A114" s="241"/>
      <c r="B114" s="311"/>
      <c r="C114" s="125" t="s">
        <v>1170</v>
      </c>
      <c r="D114" s="374" t="s">
        <v>1171</v>
      </c>
      <c r="E114" s="366" t="s">
        <v>1172</v>
      </c>
      <c r="F114" s="286" t="n">
        <v>225702</v>
      </c>
      <c r="G114" s="286"/>
      <c r="H114" s="288"/>
      <c r="I114" s="170" t="s">
        <v>1157</v>
      </c>
      <c r="J114" s="16"/>
    </row>
    <row r="115" customFormat="false" ht="49.95" hidden="false" customHeight="false" outlineLevel="0" collapsed="false">
      <c r="A115" s="241"/>
      <c r="B115" s="311"/>
      <c r="C115" s="125" t="s">
        <v>1173</v>
      </c>
      <c r="D115" s="374" t="s">
        <v>1174</v>
      </c>
      <c r="E115" s="366" t="s">
        <v>1175</v>
      </c>
      <c r="F115" s="286" t="n">
        <v>186964</v>
      </c>
      <c r="G115" s="286"/>
      <c r="H115" s="288"/>
      <c r="I115" s="170" t="s">
        <v>1157</v>
      </c>
      <c r="J115" s="16"/>
    </row>
    <row r="116" customFormat="false" ht="30.55" hidden="false" customHeight="false" outlineLevel="0" collapsed="false">
      <c r="A116" s="241"/>
      <c r="B116" s="311"/>
      <c r="C116" s="125" t="s">
        <v>1176</v>
      </c>
      <c r="D116" s="374" t="s">
        <v>1177</v>
      </c>
      <c r="E116" s="375" t="s">
        <v>1178</v>
      </c>
      <c r="F116" s="286" t="n">
        <v>239600</v>
      </c>
      <c r="G116" s="286"/>
      <c r="H116" s="288"/>
      <c r="I116" s="170" t="s">
        <v>1157</v>
      </c>
    </row>
    <row r="117" customFormat="false" ht="49.95" hidden="false" customHeight="false" outlineLevel="0" collapsed="false">
      <c r="A117" s="241"/>
      <c r="B117" s="311"/>
      <c r="C117" s="125" t="s">
        <v>1179</v>
      </c>
      <c r="D117" s="374" t="s">
        <v>1180</v>
      </c>
      <c r="E117" s="375" t="s">
        <v>1181</v>
      </c>
      <c r="F117" s="286" t="n">
        <v>251364</v>
      </c>
      <c r="G117" s="286"/>
      <c r="H117" s="288"/>
      <c r="I117" s="170" t="s">
        <v>1157</v>
      </c>
    </row>
    <row r="118" customFormat="false" ht="49.95" hidden="false" customHeight="false" outlineLevel="0" collapsed="false">
      <c r="A118" s="241"/>
      <c r="B118" s="311"/>
      <c r="C118" s="125" t="s">
        <v>1182</v>
      </c>
      <c r="D118" s="374"/>
      <c r="E118" s="366"/>
      <c r="F118" s="286" t="n">
        <v>271379.13</v>
      </c>
      <c r="G118" s="286"/>
      <c r="H118" s="288"/>
      <c r="I118" s="170" t="s">
        <v>1157</v>
      </c>
    </row>
    <row r="119" customFormat="false" ht="13.8" hidden="false" customHeight="false" outlineLevel="0" collapsed="false">
      <c r="A119" s="347"/>
      <c r="B119" s="361"/>
      <c r="C119" s="376"/>
      <c r="D119" s="377"/>
      <c r="E119" s="378"/>
      <c r="F119" s="306" t="n">
        <f aca="false">SUM(F107:F118)</f>
        <v>5261234.13</v>
      </c>
      <c r="G119" s="306"/>
      <c r="H119" s="379"/>
      <c r="I119" s="380"/>
    </row>
    <row r="120" customFormat="false" ht="59.7" hidden="false" customHeight="false" outlineLevel="0" collapsed="false">
      <c r="A120" s="79" t="n">
        <v>28</v>
      </c>
      <c r="B120" s="81" t="s">
        <v>564</v>
      </c>
      <c r="C120" s="381" t="s">
        <v>1183</v>
      </c>
      <c r="D120" s="213"/>
      <c r="E120" s="382"/>
      <c r="F120" s="383"/>
      <c r="G120" s="383"/>
      <c r="H120" s="384"/>
      <c r="I120" s="213"/>
    </row>
    <row r="121" customFormat="false" ht="69.4" hidden="false" customHeight="false" outlineLevel="0" collapsed="false">
      <c r="A121" s="79" t="n">
        <v>29</v>
      </c>
      <c r="B121" s="80" t="s">
        <v>566</v>
      </c>
      <c r="C121" s="82" t="s">
        <v>1184</v>
      </c>
      <c r="D121" s="385" t="n">
        <v>2006</v>
      </c>
      <c r="E121" s="386" t="s">
        <v>574</v>
      </c>
      <c r="F121" s="282" t="n">
        <v>695640</v>
      </c>
      <c r="G121" s="282" t="n">
        <v>694652</v>
      </c>
      <c r="H121" s="86" t="s">
        <v>383</v>
      </c>
      <c r="I121" s="281" t="s">
        <v>1185</v>
      </c>
    </row>
    <row r="122" customFormat="false" ht="13.8" hidden="false" customHeight="false" outlineLevel="0" collapsed="false">
      <c r="A122" s="241"/>
      <c r="B122" s="169"/>
      <c r="C122" s="170" t="s">
        <v>1186</v>
      </c>
      <c r="D122" s="262" t="n">
        <v>1992</v>
      </c>
      <c r="E122" s="366" t="s">
        <v>1046</v>
      </c>
      <c r="F122" s="286" t="n">
        <v>279009</v>
      </c>
      <c r="G122" s="286" t="n">
        <v>279009</v>
      </c>
      <c r="H122" s="288"/>
      <c r="I122" s="262" t="s">
        <v>1187</v>
      </c>
    </row>
    <row r="123" customFormat="false" ht="49.95" hidden="false" customHeight="false" outlineLevel="0" collapsed="false">
      <c r="A123" s="241"/>
      <c r="B123" s="169"/>
      <c r="C123" s="387" t="s">
        <v>1188</v>
      </c>
      <c r="D123" s="388" t="s">
        <v>1189</v>
      </c>
      <c r="E123" s="388" t="s">
        <v>1190</v>
      </c>
      <c r="F123" s="389" t="n">
        <v>1615600</v>
      </c>
      <c r="G123" s="390" t="n">
        <v>326961</v>
      </c>
      <c r="H123" s="391" t="s">
        <v>383</v>
      </c>
      <c r="I123" s="170" t="s">
        <v>578</v>
      </c>
    </row>
    <row r="124" customFormat="false" ht="49.95" hidden="false" customHeight="false" outlineLevel="0" collapsed="false">
      <c r="A124" s="79"/>
      <c r="B124" s="169"/>
      <c r="C124" s="392" t="s">
        <v>1191</v>
      </c>
      <c r="D124" s="287" t="s">
        <v>1192</v>
      </c>
      <c r="E124" s="391" t="s">
        <v>1190</v>
      </c>
      <c r="F124" s="393" t="n">
        <v>165152</v>
      </c>
      <c r="G124" s="393" t="n">
        <v>165152</v>
      </c>
      <c r="H124" s="202" t="s">
        <v>383</v>
      </c>
      <c r="I124" s="170" t="s">
        <v>578</v>
      </c>
    </row>
    <row r="125" customFormat="false" ht="49.95" hidden="false" customHeight="false" outlineLevel="0" collapsed="false">
      <c r="A125" s="241"/>
      <c r="B125" s="169"/>
      <c r="C125" s="392" t="s">
        <v>1193</v>
      </c>
      <c r="D125" s="287" t="s">
        <v>1194</v>
      </c>
      <c r="E125" s="391" t="s">
        <v>579</v>
      </c>
      <c r="F125" s="393" t="n">
        <v>106948.66</v>
      </c>
      <c r="G125" s="393" t="n">
        <v>106948.66</v>
      </c>
      <c r="H125" s="202" t="s">
        <v>383</v>
      </c>
      <c r="I125" s="170" t="s">
        <v>578</v>
      </c>
    </row>
    <row r="126" customFormat="false" ht="49.95" hidden="false" customHeight="false" outlineLevel="0" collapsed="false">
      <c r="A126" s="241"/>
      <c r="B126" s="169"/>
      <c r="C126" s="392" t="s">
        <v>1195</v>
      </c>
      <c r="D126" s="287" t="s">
        <v>1196</v>
      </c>
      <c r="E126" s="394" t="s">
        <v>1190</v>
      </c>
      <c r="F126" s="393" t="n">
        <v>123141.14</v>
      </c>
      <c r="G126" s="393" t="n">
        <v>123141.14</v>
      </c>
      <c r="H126" s="202" t="s">
        <v>383</v>
      </c>
      <c r="I126" s="170" t="s">
        <v>578</v>
      </c>
    </row>
    <row r="127" customFormat="false" ht="13.8" hidden="false" customHeight="false" outlineLevel="0" collapsed="false">
      <c r="A127" s="347"/>
      <c r="B127" s="348"/>
      <c r="C127" s="395"/>
      <c r="D127" s="356"/>
      <c r="E127" s="396"/>
      <c r="F127" s="397" t="n">
        <f aca="false">SUM(F121:F126)</f>
        <v>2985490.8</v>
      </c>
      <c r="G127" s="397"/>
      <c r="H127" s="356"/>
      <c r="I127" s="356"/>
    </row>
    <row r="128" customFormat="false" ht="59.7" hidden="false" customHeight="false" outlineLevel="0" collapsed="false">
      <c r="A128" s="81" t="n">
        <v>30</v>
      </c>
      <c r="B128" s="80" t="s">
        <v>582</v>
      </c>
      <c r="C128" s="63"/>
      <c r="D128" s="63"/>
      <c r="E128" s="63"/>
      <c r="F128" s="63"/>
      <c r="G128" s="174"/>
      <c r="H128" s="174"/>
      <c r="I128" s="174"/>
      <c r="J128" s="298"/>
      <c r="K128" s="398"/>
      <c r="L128" s="398"/>
      <c r="M128" s="398"/>
      <c r="N128" s="170"/>
      <c r="O128" s="298"/>
      <c r="P128" s="16"/>
    </row>
    <row r="129" customFormat="false" ht="20.85" hidden="false" customHeight="false" outlineLevel="0" collapsed="false">
      <c r="A129" s="169"/>
      <c r="B129" s="169"/>
      <c r="C129" s="170" t="s">
        <v>1197</v>
      </c>
      <c r="D129" s="170" t="s">
        <v>1161</v>
      </c>
      <c r="E129" s="183"/>
      <c r="F129" s="171" t="n">
        <v>1526510</v>
      </c>
      <c r="G129" s="171" t="n">
        <v>1526510</v>
      </c>
      <c r="H129" s="170" t="s">
        <v>1198</v>
      </c>
      <c r="I129" s="170" t="s">
        <v>1199</v>
      </c>
      <c r="J129" s="298"/>
      <c r="K129" s="398"/>
      <c r="L129" s="398"/>
      <c r="M129" s="398"/>
      <c r="N129" s="170"/>
      <c r="O129" s="298"/>
      <c r="P129" s="16"/>
    </row>
    <row r="130" customFormat="false" ht="49.95" hidden="false" customHeight="false" outlineLevel="0" collapsed="false">
      <c r="A130" s="169"/>
      <c r="B130" s="169"/>
      <c r="C130" s="170" t="s">
        <v>1200</v>
      </c>
      <c r="D130" s="399" t="n">
        <v>40909</v>
      </c>
      <c r="E130" s="345" t="s">
        <v>1201</v>
      </c>
      <c r="F130" s="237" t="n">
        <v>330500</v>
      </c>
      <c r="G130" s="237" t="n">
        <f aca="false">F130</f>
        <v>330500</v>
      </c>
      <c r="H130" s="344" t="s">
        <v>383</v>
      </c>
      <c r="I130" s="318" t="s">
        <v>620</v>
      </c>
    </row>
    <row r="131" customFormat="false" ht="49.95" hidden="false" customHeight="false" outlineLevel="0" collapsed="false">
      <c r="A131" s="169"/>
      <c r="B131" s="169"/>
      <c r="C131" s="170" t="s">
        <v>1202</v>
      </c>
      <c r="D131" s="399" t="n">
        <v>41059</v>
      </c>
      <c r="E131" s="345" t="s">
        <v>1201</v>
      </c>
      <c r="F131" s="237" t="n">
        <v>151123</v>
      </c>
      <c r="G131" s="237" t="n">
        <f aca="false">F131</f>
        <v>151123</v>
      </c>
      <c r="H131" s="344" t="s">
        <v>383</v>
      </c>
      <c r="I131" s="318" t="s">
        <v>620</v>
      </c>
    </row>
    <row r="132" customFormat="false" ht="49.95" hidden="false" customHeight="false" outlineLevel="0" collapsed="false">
      <c r="A132" s="169"/>
      <c r="B132" s="169"/>
      <c r="C132" s="170" t="s">
        <v>1203</v>
      </c>
      <c r="D132" s="399" t="n">
        <v>41609</v>
      </c>
      <c r="E132" s="345" t="s">
        <v>1201</v>
      </c>
      <c r="F132" s="237" t="n">
        <v>303500</v>
      </c>
      <c r="G132" s="237" t="n">
        <f aca="false">F132</f>
        <v>303500</v>
      </c>
      <c r="H132" s="344" t="s">
        <v>383</v>
      </c>
      <c r="I132" s="318" t="s">
        <v>620</v>
      </c>
    </row>
    <row r="133" customFormat="false" ht="13.8" hidden="false" customHeight="false" outlineLevel="0" collapsed="false">
      <c r="A133" s="348"/>
      <c r="B133" s="348"/>
      <c r="C133" s="349"/>
      <c r="D133" s="400"/>
      <c r="E133" s="401"/>
      <c r="F133" s="326" t="n">
        <f aca="false">SUM(F129:F132)</f>
        <v>2311633</v>
      </c>
      <c r="G133" s="326"/>
      <c r="H133" s="402"/>
      <c r="I133" s="403"/>
    </row>
    <row r="134" customFormat="false" ht="59.7" hidden="false" customHeight="false" outlineLevel="0" collapsed="false">
      <c r="A134" s="81" t="n">
        <v>31</v>
      </c>
      <c r="B134" s="80" t="s">
        <v>595</v>
      </c>
      <c r="C134" s="39"/>
      <c r="D134" s="28"/>
      <c r="E134" s="40"/>
      <c r="F134" s="29"/>
      <c r="G134" s="29"/>
      <c r="H134" s="28"/>
      <c r="I134" s="28"/>
    </row>
    <row r="135" customFormat="false" ht="49.95" hidden="false" customHeight="false" outlineLevel="0" collapsed="false">
      <c r="A135" s="169"/>
      <c r="B135" s="169"/>
      <c r="C135" s="266" t="s">
        <v>1204</v>
      </c>
      <c r="D135" s="266" t="s">
        <v>362</v>
      </c>
      <c r="E135" s="404" t="s">
        <v>362</v>
      </c>
      <c r="F135" s="268" t="n">
        <v>131961</v>
      </c>
      <c r="G135" s="230" t="n">
        <v>131961</v>
      </c>
      <c r="H135" s="344" t="s">
        <v>383</v>
      </c>
      <c r="I135" s="318" t="s">
        <v>641</v>
      </c>
    </row>
    <row r="136" customFormat="false" ht="49.95" hidden="false" customHeight="false" outlineLevel="0" collapsed="false">
      <c r="A136" s="169"/>
      <c r="B136" s="169"/>
      <c r="C136" s="266" t="s">
        <v>1205</v>
      </c>
      <c r="D136" s="266" t="s">
        <v>362</v>
      </c>
      <c r="E136" s="404" t="s">
        <v>362</v>
      </c>
      <c r="F136" s="268" t="n">
        <v>125268</v>
      </c>
      <c r="G136" s="230" t="n">
        <v>125268</v>
      </c>
      <c r="H136" s="344" t="s">
        <v>383</v>
      </c>
      <c r="I136" s="318" t="s">
        <v>641</v>
      </c>
    </row>
    <row r="137" customFormat="false" ht="49.95" hidden="false" customHeight="false" outlineLevel="0" collapsed="false">
      <c r="A137" s="169"/>
      <c r="B137" s="169"/>
      <c r="C137" s="266" t="s">
        <v>1206</v>
      </c>
      <c r="D137" s="266" t="s">
        <v>362</v>
      </c>
      <c r="E137" s="404" t="s">
        <v>362</v>
      </c>
      <c r="F137" s="268" t="n">
        <v>144508</v>
      </c>
      <c r="G137" s="230" t="n">
        <v>144508</v>
      </c>
      <c r="H137" s="344" t="s">
        <v>383</v>
      </c>
      <c r="I137" s="318" t="s">
        <v>641</v>
      </c>
    </row>
    <row r="138" customFormat="false" ht="49.95" hidden="false" customHeight="false" outlineLevel="0" collapsed="false">
      <c r="A138" s="169"/>
      <c r="B138" s="169"/>
      <c r="C138" s="266" t="s">
        <v>1207</v>
      </c>
      <c r="D138" s="266" t="s">
        <v>362</v>
      </c>
      <c r="E138" s="404" t="s">
        <v>362</v>
      </c>
      <c r="F138" s="268" t="n">
        <v>132638</v>
      </c>
      <c r="G138" s="268" t="n">
        <v>132638</v>
      </c>
      <c r="H138" s="344" t="s">
        <v>383</v>
      </c>
      <c r="I138" s="318" t="s">
        <v>641</v>
      </c>
    </row>
    <row r="139" customFormat="false" ht="13.8" hidden="false" customHeight="false" outlineLevel="0" collapsed="false">
      <c r="A139" s="348"/>
      <c r="B139" s="348"/>
      <c r="C139" s="405"/>
      <c r="D139" s="405"/>
      <c r="E139" s="337"/>
      <c r="F139" s="332" t="n">
        <f aca="false">SUM(F135:F138)</f>
        <v>534375</v>
      </c>
      <c r="G139" s="332"/>
      <c r="H139" s="402"/>
      <c r="I139" s="403"/>
    </row>
    <row r="140" customFormat="false" ht="69.4" hidden="false" customHeight="false" outlineLevel="0" collapsed="false">
      <c r="A140" s="81" t="n">
        <v>32</v>
      </c>
      <c r="B140" s="80" t="s">
        <v>613</v>
      </c>
      <c r="C140" s="213"/>
      <c r="D140" s="213"/>
      <c r="E140" s="406"/>
      <c r="F140" s="407"/>
      <c r="G140" s="407"/>
      <c r="H140" s="213"/>
      <c r="I140" s="213"/>
    </row>
    <row r="141" customFormat="false" ht="43.5" hidden="false" customHeight="true" outlineLevel="0" collapsed="false">
      <c r="A141" s="81"/>
      <c r="B141" s="127"/>
      <c r="C141" s="28" t="s">
        <v>1208</v>
      </c>
      <c r="D141" s="28" t="n">
        <v>2011</v>
      </c>
      <c r="E141" s="40" t="s">
        <v>1150</v>
      </c>
      <c r="F141" s="29" t="n">
        <v>1083000</v>
      </c>
      <c r="G141" s="29" t="n">
        <v>546208</v>
      </c>
      <c r="H141" s="28" t="s">
        <v>383</v>
      </c>
      <c r="I141" s="28" t="s">
        <v>1209</v>
      </c>
    </row>
    <row r="142" customFormat="false" ht="49.95" hidden="false" customHeight="false" outlineLevel="0" collapsed="false">
      <c r="A142" s="169"/>
      <c r="B142" s="170"/>
      <c r="C142" s="170" t="s">
        <v>1195</v>
      </c>
      <c r="D142" s="232" t="n">
        <v>40909</v>
      </c>
      <c r="E142" s="170" t="s">
        <v>1150</v>
      </c>
      <c r="F142" s="171" t="n">
        <v>256655.39</v>
      </c>
      <c r="G142" s="171" t="n">
        <v>256655.39</v>
      </c>
      <c r="H142" s="170" t="s">
        <v>383</v>
      </c>
      <c r="I142" s="318" t="s">
        <v>620</v>
      </c>
    </row>
    <row r="143" customFormat="false" ht="49.95" hidden="false" customHeight="false" outlineLevel="0" collapsed="false">
      <c r="A143" s="169"/>
      <c r="B143" s="170"/>
      <c r="C143" s="170" t="s">
        <v>1210</v>
      </c>
      <c r="D143" s="232" t="n">
        <v>40909</v>
      </c>
      <c r="E143" s="170" t="s">
        <v>1150</v>
      </c>
      <c r="F143" s="171" t="n">
        <v>194152.71</v>
      </c>
      <c r="G143" s="171" t="n">
        <v>194152.71</v>
      </c>
      <c r="H143" s="170" t="s">
        <v>383</v>
      </c>
      <c r="I143" s="318" t="s">
        <v>620</v>
      </c>
    </row>
    <row r="144" customFormat="false" ht="49.95" hidden="false" customHeight="false" outlineLevel="0" collapsed="false">
      <c r="A144" s="169"/>
      <c r="B144" s="170"/>
      <c r="C144" s="170" t="s">
        <v>1211</v>
      </c>
      <c r="D144" s="232" t="n">
        <v>40909</v>
      </c>
      <c r="E144" s="170" t="s">
        <v>1150</v>
      </c>
      <c r="F144" s="171" t="n">
        <v>161200</v>
      </c>
      <c r="G144" s="171" t="n">
        <v>161200</v>
      </c>
      <c r="H144" s="170" t="s">
        <v>383</v>
      </c>
      <c r="I144" s="318" t="s">
        <v>620</v>
      </c>
    </row>
    <row r="145" customFormat="false" ht="49.95" hidden="false" customHeight="false" outlineLevel="0" collapsed="false">
      <c r="A145" s="169"/>
      <c r="B145" s="170"/>
      <c r="C145" s="170" t="s">
        <v>1212</v>
      </c>
      <c r="D145" s="232" t="n">
        <v>40909</v>
      </c>
      <c r="E145" s="170" t="s">
        <v>1150</v>
      </c>
      <c r="F145" s="171" t="n">
        <v>179816</v>
      </c>
      <c r="G145" s="171" t="n">
        <v>179816</v>
      </c>
      <c r="H145" s="170" t="s">
        <v>383</v>
      </c>
      <c r="I145" s="318" t="s">
        <v>620</v>
      </c>
    </row>
    <row r="146" customFormat="false" ht="40.25" hidden="false" customHeight="false" outlineLevel="0" collapsed="false">
      <c r="A146" s="169"/>
      <c r="B146" s="170"/>
      <c r="C146" s="170" t="s">
        <v>1213</v>
      </c>
      <c r="D146" s="232" t="s">
        <v>1174</v>
      </c>
      <c r="E146" s="170" t="s">
        <v>1214</v>
      </c>
      <c r="F146" s="171" t="n">
        <v>186964</v>
      </c>
      <c r="G146" s="171" t="n">
        <v>186964</v>
      </c>
      <c r="H146" s="170" t="s">
        <v>383</v>
      </c>
      <c r="I146" s="318" t="s">
        <v>1215</v>
      </c>
    </row>
    <row r="147" customFormat="false" ht="40.25" hidden="false" customHeight="false" outlineLevel="0" collapsed="false">
      <c r="A147" s="169"/>
      <c r="B147" s="170"/>
      <c r="C147" s="170" t="s">
        <v>1216</v>
      </c>
      <c r="D147" s="232" t="s">
        <v>1217</v>
      </c>
      <c r="E147" s="170" t="s">
        <v>1214</v>
      </c>
      <c r="F147" s="171" t="n">
        <v>239600</v>
      </c>
      <c r="G147" s="171" t="n">
        <v>239600</v>
      </c>
      <c r="H147" s="170" t="s">
        <v>383</v>
      </c>
      <c r="I147" s="318" t="s">
        <v>1215</v>
      </c>
    </row>
    <row r="148" customFormat="false" ht="49.95" hidden="false" customHeight="false" outlineLevel="0" collapsed="false">
      <c r="A148" s="169"/>
      <c r="B148" s="170"/>
      <c r="C148" s="170" t="s">
        <v>1170</v>
      </c>
      <c r="D148" s="232" t="s">
        <v>1171</v>
      </c>
      <c r="E148" s="170" t="s">
        <v>1214</v>
      </c>
      <c r="F148" s="171" t="n">
        <v>225702</v>
      </c>
      <c r="G148" s="171" t="n">
        <v>225702</v>
      </c>
      <c r="H148" s="170" t="s">
        <v>383</v>
      </c>
      <c r="I148" s="318" t="s">
        <v>1215</v>
      </c>
    </row>
    <row r="149" customFormat="false" ht="40.25" hidden="false" customHeight="false" outlineLevel="0" collapsed="false">
      <c r="A149" s="169"/>
      <c r="B149" s="170"/>
      <c r="C149" s="170" t="s">
        <v>1218</v>
      </c>
      <c r="D149" s="232" t="s">
        <v>1180</v>
      </c>
      <c r="E149" s="170" t="s">
        <v>1214</v>
      </c>
      <c r="F149" s="171" t="n">
        <v>220586</v>
      </c>
      <c r="G149" s="171" t="n">
        <v>220586</v>
      </c>
      <c r="H149" s="170" t="s">
        <v>383</v>
      </c>
      <c r="I149" s="318" t="s">
        <v>1215</v>
      </c>
    </row>
    <row r="150" customFormat="false" ht="13.8" hidden="false" customHeight="false" outlineLevel="0" collapsed="false">
      <c r="A150" s="347"/>
      <c r="B150" s="361"/>
      <c r="C150" s="349"/>
      <c r="D150" s="350"/>
      <c r="E150" s="349"/>
      <c r="F150" s="317" t="n">
        <f aca="false">SUM(F141:F149)</f>
        <v>2747676.1</v>
      </c>
      <c r="G150" s="317"/>
      <c r="H150" s="362"/>
      <c r="I150" s="363"/>
    </row>
    <row r="151" customFormat="false" ht="49.95" hidden="false" customHeight="false" outlineLevel="0" collapsed="false">
      <c r="A151" s="81" t="n">
        <v>33</v>
      </c>
      <c r="B151" s="80" t="s">
        <v>622</v>
      </c>
      <c r="C151" s="170"/>
      <c r="D151" s="170"/>
      <c r="E151" s="170"/>
      <c r="F151" s="171"/>
      <c r="G151" s="171"/>
      <c r="H151" s="170"/>
      <c r="I151" s="170"/>
    </row>
    <row r="152" customFormat="false" ht="30.55" hidden="false" customHeight="false" outlineLevel="0" collapsed="false">
      <c r="A152" s="169"/>
      <c r="B152" s="170"/>
      <c r="C152" s="28" t="s">
        <v>1208</v>
      </c>
      <c r="D152" s="28" t="n">
        <v>2012</v>
      </c>
      <c r="E152" s="170" t="s">
        <v>1122</v>
      </c>
      <c r="F152" s="29" t="n">
        <v>1133000</v>
      </c>
      <c r="G152" s="29" t="n">
        <v>498180</v>
      </c>
      <c r="H152" s="170" t="s">
        <v>383</v>
      </c>
      <c r="I152" s="28" t="s">
        <v>1219</v>
      </c>
    </row>
    <row r="153" customFormat="false" ht="49.95" hidden="false" customHeight="false" outlineLevel="0" collapsed="false">
      <c r="A153" s="169"/>
      <c r="B153" s="170"/>
      <c r="C153" s="170" t="s">
        <v>1220</v>
      </c>
      <c r="D153" s="170" t="n">
        <v>2012</v>
      </c>
      <c r="E153" s="170" t="s">
        <v>1122</v>
      </c>
      <c r="F153" s="171" t="n">
        <v>330500</v>
      </c>
      <c r="G153" s="171" t="n">
        <v>330500</v>
      </c>
      <c r="H153" s="170" t="s">
        <v>383</v>
      </c>
      <c r="I153" s="318" t="s">
        <v>620</v>
      </c>
    </row>
    <row r="154" customFormat="false" ht="49.95" hidden="false" customHeight="false" outlineLevel="0" collapsed="false">
      <c r="A154" s="169"/>
      <c r="B154" s="170"/>
      <c r="C154" s="170" t="s">
        <v>1221</v>
      </c>
      <c r="D154" s="170" t="n">
        <v>2012</v>
      </c>
      <c r="E154" s="170" t="s">
        <v>1122</v>
      </c>
      <c r="F154" s="171" t="n">
        <v>165152</v>
      </c>
      <c r="G154" s="171" t="n">
        <v>165152</v>
      </c>
      <c r="H154" s="170" t="s">
        <v>383</v>
      </c>
      <c r="I154" s="318" t="s">
        <v>620</v>
      </c>
    </row>
    <row r="155" customFormat="false" ht="13.8" hidden="false" customHeight="false" outlineLevel="0" collapsed="false">
      <c r="A155" s="347"/>
      <c r="B155" s="361"/>
      <c r="C155" s="349"/>
      <c r="D155" s="350"/>
      <c r="E155" s="349"/>
      <c r="F155" s="317" t="n">
        <f aca="false">SUM(F151:F154)</f>
        <v>1628652</v>
      </c>
      <c r="G155" s="317"/>
      <c r="H155" s="362"/>
      <c r="I155" s="363"/>
    </row>
    <row r="156" customFormat="false" ht="59.7" hidden="false" customHeight="false" outlineLevel="0" collapsed="false">
      <c r="A156" s="81" t="n">
        <v>34</v>
      </c>
      <c r="B156" s="80" t="s">
        <v>634</v>
      </c>
      <c r="C156" s="28" t="s">
        <v>1222</v>
      </c>
      <c r="D156" s="28" t="s">
        <v>1223</v>
      </c>
      <c r="E156" s="28" t="s">
        <v>1150</v>
      </c>
      <c r="F156" s="29" t="n">
        <v>812000</v>
      </c>
      <c r="G156" s="29" t="n">
        <v>812000</v>
      </c>
      <c r="H156" s="28" t="s">
        <v>383</v>
      </c>
      <c r="I156" s="28" t="s">
        <v>1224</v>
      </c>
    </row>
    <row r="157" customFormat="false" ht="30.55" hidden="false" customHeight="false" outlineLevel="0" collapsed="false">
      <c r="A157" s="241"/>
      <c r="B157" s="368"/>
      <c r="C157" s="133" t="s">
        <v>1164</v>
      </c>
      <c r="D157" s="369" t="s">
        <v>1107</v>
      </c>
      <c r="E157" s="370" t="s">
        <v>1225</v>
      </c>
      <c r="F157" s="371" t="n">
        <v>1876000</v>
      </c>
      <c r="G157" s="371" t="n">
        <v>1876000</v>
      </c>
      <c r="H157" s="372" t="s">
        <v>1198</v>
      </c>
      <c r="I157" s="192" t="s">
        <v>1166</v>
      </c>
      <c r="J157" s="373" t="s">
        <v>1167</v>
      </c>
    </row>
    <row r="158" customFormat="false" ht="49.95" hidden="false" customHeight="false" outlineLevel="0" collapsed="false">
      <c r="A158" s="169"/>
      <c r="B158" s="169"/>
      <c r="C158" s="342" t="s">
        <v>1212</v>
      </c>
      <c r="D158" s="202" t="s">
        <v>1226</v>
      </c>
      <c r="E158" s="202" t="s">
        <v>1226</v>
      </c>
      <c r="F158" s="408" t="n">
        <v>118650</v>
      </c>
      <c r="G158" s="408" t="n">
        <v>118650</v>
      </c>
      <c r="H158" s="170" t="s">
        <v>383</v>
      </c>
      <c r="I158" s="318" t="s">
        <v>641</v>
      </c>
    </row>
    <row r="159" customFormat="false" ht="49.95" hidden="false" customHeight="false" outlineLevel="0" collapsed="false">
      <c r="A159" s="169"/>
      <c r="B159" s="169"/>
      <c r="C159" s="342" t="s">
        <v>1206</v>
      </c>
      <c r="D159" s="202" t="s">
        <v>1226</v>
      </c>
      <c r="E159" s="202" t="s">
        <v>1226</v>
      </c>
      <c r="F159" s="408" t="n">
        <v>144508</v>
      </c>
      <c r="G159" s="408" t="n">
        <v>144508</v>
      </c>
      <c r="H159" s="170" t="s">
        <v>383</v>
      </c>
      <c r="I159" s="318" t="s">
        <v>641</v>
      </c>
    </row>
    <row r="160" customFormat="false" ht="49.95" hidden="false" customHeight="false" outlineLevel="0" collapsed="false">
      <c r="A160" s="169"/>
      <c r="B160" s="169"/>
      <c r="C160" s="342" t="s">
        <v>1195</v>
      </c>
      <c r="D160" s="202"/>
      <c r="E160" s="202"/>
      <c r="F160" s="408" t="n">
        <v>207755.66</v>
      </c>
      <c r="G160" s="408" t="n">
        <v>207755.66</v>
      </c>
      <c r="H160" s="170" t="s">
        <v>1130</v>
      </c>
      <c r="I160" s="409" t="s">
        <v>1227</v>
      </c>
    </row>
    <row r="161" customFormat="false" ht="13.8" hidden="false" customHeight="false" outlineLevel="0" collapsed="false">
      <c r="A161" s="348"/>
      <c r="B161" s="348"/>
      <c r="C161" s="410"/>
      <c r="D161" s="363"/>
      <c r="E161" s="363"/>
      <c r="F161" s="343" t="n">
        <f aca="false">SUM(F156:F160)</f>
        <v>3158913.66</v>
      </c>
      <c r="G161" s="343"/>
      <c r="H161" s="349"/>
      <c r="I161" s="411"/>
    </row>
    <row r="162" customFormat="false" ht="69.4" hidden="false" customHeight="false" outlineLevel="0" collapsed="false">
      <c r="A162" s="81" t="n">
        <v>35</v>
      </c>
      <c r="B162" s="80" t="s">
        <v>643</v>
      </c>
      <c r="C162" s="39" t="s">
        <v>1228</v>
      </c>
      <c r="D162" s="28" t="n">
        <v>1981</v>
      </c>
      <c r="E162" s="28"/>
      <c r="F162" s="29" t="n">
        <v>68093</v>
      </c>
      <c r="G162" s="29" t="n">
        <v>68093</v>
      </c>
      <c r="H162" s="28" t="s">
        <v>383</v>
      </c>
      <c r="I162" s="28"/>
    </row>
    <row r="163" customFormat="false" ht="49.95" hidden="false" customHeight="false" outlineLevel="0" collapsed="false">
      <c r="A163" s="169"/>
      <c r="B163" s="169"/>
      <c r="C163" s="266" t="s">
        <v>1229</v>
      </c>
      <c r="D163" s="229"/>
      <c r="E163" s="229" t="s">
        <v>362</v>
      </c>
      <c r="F163" s="230" t="n">
        <v>381990.5</v>
      </c>
      <c r="G163" s="230" t="n">
        <v>381990.5</v>
      </c>
      <c r="H163" s="170" t="s">
        <v>383</v>
      </c>
      <c r="I163" s="318" t="s">
        <v>620</v>
      </c>
      <c r="J163" s="16"/>
    </row>
    <row r="164" customFormat="false" ht="49.95" hidden="false" customHeight="false" outlineLevel="0" collapsed="false">
      <c r="A164" s="169"/>
      <c r="B164" s="169"/>
      <c r="C164" s="266" t="s">
        <v>1230</v>
      </c>
      <c r="D164" s="229" t="s">
        <v>1231</v>
      </c>
      <c r="E164" s="229" t="s">
        <v>1232</v>
      </c>
      <c r="F164" s="230" t="n">
        <v>123393.83</v>
      </c>
      <c r="G164" s="230" t="n">
        <v>123393.83</v>
      </c>
      <c r="H164" s="170" t="s">
        <v>383</v>
      </c>
      <c r="I164" s="318" t="s">
        <v>620</v>
      </c>
    </row>
    <row r="165" customFormat="false" ht="13.8" hidden="false" customHeight="false" outlineLevel="0" collapsed="false">
      <c r="A165" s="81"/>
      <c r="B165" s="348"/>
      <c r="C165" s="405"/>
      <c r="D165" s="412"/>
      <c r="E165" s="412"/>
      <c r="F165" s="324" t="n">
        <f aca="false">SUM(F162:F164)</f>
        <v>573477.33</v>
      </c>
      <c r="G165" s="324"/>
      <c r="H165" s="349"/>
      <c r="I165" s="403"/>
    </row>
    <row r="166" customFormat="false" ht="59.7" hidden="false" customHeight="false" outlineLevel="0" collapsed="false">
      <c r="A166" s="81" t="n">
        <v>36</v>
      </c>
      <c r="B166" s="80" t="s">
        <v>1233</v>
      </c>
      <c r="C166" s="28" t="s">
        <v>1234</v>
      </c>
      <c r="D166" s="157" t="n">
        <v>40422</v>
      </c>
      <c r="E166" s="28" t="s">
        <v>1235</v>
      </c>
      <c r="F166" s="29" t="n">
        <v>1088750</v>
      </c>
      <c r="G166" s="29" t="n">
        <v>775253</v>
      </c>
      <c r="H166" s="28" t="s">
        <v>383</v>
      </c>
      <c r="I166" s="28" t="s">
        <v>1236</v>
      </c>
    </row>
    <row r="167" customFormat="false" ht="49.95" hidden="false" customHeight="false" outlineLevel="0" collapsed="false">
      <c r="A167" s="169"/>
      <c r="B167" s="170"/>
      <c r="C167" s="413" t="s">
        <v>1237</v>
      </c>
      <c r="D167" s="414" t="s">
        <v>1238</v>
      </c>
      <c r="E167" s="344" t="s">
        <v>1239</v>
      </c>
      <c r="F167" s="171" t="n">
        <v>161200</v>
      </c>
      <c r="G167" s="171" t="n">
        <v>161200</v>
      </c>
      <c r="H167" s="344" t="s">
        <v>1130</v>
      </c>
      <c r="I167" s="318" t="s">
        <v>620</v>
      </c>
      <c r="J167" s="16"/>
    </row>
    <row r="168" customFormat="false" ht="40.25" hidden="false" customHeight="false" outlineLevel="0" collapsed="false">
      <c r="A168" s="169"/>
      <c r="B168" s="170"/>
      <c r="C168" s="413" t="s">
        <v>1195</v>
      </c>
      <c r="D168" s="414" t="s">
        <v>1240</v>
      </c>
      <c r="E168" s="344"/>
      <c r="F168" s="171" t="n">
        <v>223811.66</v>
      </c>
      <c r="G168" s="171" t="n">
        <v>223811.66</v>
      </c>
      <c r="H168" s="344" t="s">
        <v>383</v>
      </c>
      <c r="I168" s="409" t="s">
        <v>1241</v>
      </c>
    </row>
    <row r="169" customFormat="false" ht="13.8" hidden="false" customHeight="false" outlineLevel="0" collapsed="false">
      <c r="A169" s="347"/>
      <c r="B169" s="361"/>
      <c r="C169" s="349"/>
      <c r="D169" s="350"/>
      <c r="E169" s="349"/>
      <c r="F169" s="317" t="n">
        <f aca="false">SUM(F166:F168)</f>
        <v>1473761.66</v>
      </c>
      <c r="G169" s="317"/>
      <c r="H169" s="362"/>
      <c r="I169" s="363"/>
    </row>
    <row r="170" customFormat="false" ht="69.4" hidden="false" customHeight="false" outlineLevel="0" collapsed="false">
      <c r="A170" s="81" t="n">
        <v>37</v>
      </c>
      <c r="B170" s="80" t="s">
        <v>657</v>
      </c>
      <c r="C170" s="28"/>
      <c r="D170" s="28"/>
      <c r="E170" s="28"/>
      <c r="F170" s="29"/>
      <c r="G170" s="29"/>
      <c r="H170" s="28"/>
      <c r="I170" s="28"/>
    </row>
    <row r="171" customFormat="false" ht="49.95" hidden="false" customHeight="false" outlineLevel="0" collapsed="false">
      <c r="A171" s="169"/>
      <c r="B171" s="170"/>
      <c r="C171" s="170" t="s">
        <v>1242</v>
      </c>
      <c r="D171" s="229" t="n">
        <v>2013</v>
      </c>
      <c r="E171" s="229" t="s">
        <v>1243</v>
      </c>
      <c r="F171" s="230" t="n">
        <v>1615600</v>
      </c>
      <c r="G171" s="230" t="n">
        <v>379146</v>
      </c>
      <c r="H171" s="344" t="s">
        <v>1130</v>
      </c>
      <c r="I171" s="318" t="s">
        <v>620</v>
      </c>
    </row>
    <row r="172" customFormat="false" ht="49.95" hidden="false" customHeight="false" outlineLevel="0" collapsed="false">
      <c r="A172" s="169"/>
      <c r="B172" s="170"/>
      <c r="C172" s="170" t="s">
        <v>1182</v>
      </c>
      <c r="D172" s="232" t="n">
        <v>40909</v>
      </c>
      <c r="E172" s="170" t="s">
        <v>1244</v>
      </c>
      <c r="F172" s="230" t="n">
        <v>142859.46</v>
      </c>
      <c r="G172" s="230" t="n">
        <f aca="false">F172</f>
        <v>142859.46</v>
      </c>
      <c r="H172" s="344" t="s">
        <v>1130</v>
      </c>
      <c r="I172" s="318" t="s">
        <v>620</v>
      </c>
    </row>
    <row r="173" customFormat="false" ht="13.8" hidden="false" customHeight="false" outlineLevel="0" collapsed="false">
      <c r="A173" s="348"/>
      <c r="B173" s="349"/>
      <c r="C173" s="415"/>
      <c r="D173" s="350"/>
      <c r="E173" s="349"/>
      <c r="F173" s="324" t="n">
        <f aca="false">SUM(F171:F172)</f>
        <v>1758459.46</v>
      </c>
      <c r="G173" s="324"/>
      <c r="H173" s="402"/>
      <c r="I173" s="403"/>
    </row>
    <row r="174" customFormat="false" ht="59.7" hidden="false" customHeight="false" outlineLevel="0" collapsed="false">
      <c r="A174" s="81" t="n">
        <v>38</v>
      </c>
      <c r="B174" s="80" t="s">
        <v>671</v>
      </c>
      <c r="C174" s="170"/>
      <c r="D174" s="170"/>
      <c r="E174" s="170"/>
      <c r="F174" s="171"/>
      <c r="G174" s="171"/>
      <c r="H174" s="170"/>
      <c r="I174" s="170"/>
    </row>
    <row r="175" customFormat="false" ht="34.45" hidden="false" customHeight="true" outlineLevel="0" collapsed="false">
      <c r="A175" s="169"/>
      <c r="B175" s="170"/>
      <c r="C175" s="170" t="s">
        <v>1245</v>
      </c>
      <c r="D175" s="170"/>
      <c r="E175" s="170"/>
      <c r="F175" s="171" t="n">
        <v>13007</v>
      </c>
      <c r="G175" s="171" t="n">
        <v>13007</v>
      </c>
      <c r="H175" s="170"/>
      <c r="I175" s="170" t="s">
        <v>1046</v>
      </c>
    </row>
    <row r="176" customFormat="false" ht="59.7" hidden="false" customHeight="false" outlineLevel="0" collapsed="false">
      <c r="A176" s="169"/>
      <c r="B176" s="170"/>
      <c r="C176" s="416" t="s">
        <v>1246</v>
      </c>
      <c r="D176" s="417" t="n">
        <v>41557</v>
      </c>
      <c r="E176" s="170" t="s">
        <v>1247</v>
      </c>
      <c r="F176" s="418" t="n">
        <v>1615600</v>
      </c>
      <c r="G176" s="278" t="n">
        <v>230796</v>
      </c>
      <c r="H176" s="344" t="s">
        <v>1130</v>
      </c>
      <c r="I176" s="170" t="s">
        <v>677</v>
      </c>
    </row>
    <row r="177" customFormat="false" ht="59.7" hidden="false" customHeight="false" outlineLevel="0" collapsed="false">
      <c r="A177" s="169"/>
      <c r="B177" s="170"/>
      <c r="C177" s="342" t="s">
        <v>1206</v>
      </c>
      <c r="D177" s="419" t="n">
        <v>40969</v>
      </c>
      <c r="E177" s="170" t="s">
        <v>1226</v>
      </c>
      <c r="F177" s="420" t="n">
        <v>165152</v>
      </c>
      <c r="G177" s="420" t="n">
        <v>165152</v>
      </c>
      <c r="H177" s="344" t="s">
        <v>1130</v>
      </c>
      <c r="I177" s="170" t="s">
        <v>677</v>
      </c>
    </row>
    <row r="178" customFormat="false" ht="59.7" hidden="false" customHeight="false" outlineLevel="0" collapsed="false">
      <c r="A178" s="169"/>
      <c r="B178" s="170"/>
      <c r="C178" s="342" t="s">
        <v>1248</v>
      </c>
      <c r="D178" s="125" t="s">
        <v>1226</v>
      </c>
      <c r="E178" s="170" t="s">
        <v>1226</v>
      </c>
      <c r="F178" s="420" t="n">
        <v>162812.9</v>
      </c>
      <c r="G178" s="420" t="n">
        <v>162812.9</v>
      </c>
      <c r="H178" s="344" t="s">
        <v>1130</v>
      </c>
      <c r="I178" s="170" t="s">
        <v>677</v>
      </c>
    </row>
    <row r="179" customFormat="false" ht="59.7" hidden="false" customHeight="false" outlineLevel="0" collapsed="false">
      <c r="A179" s="169"/>
      <c r="B179" s="170"/>
      <c r="C179" s="342" t="s">
        <v>1249</v>
      </c>
      <c r="D179" s="419" t="n">
        <v>41579</v>
      </c>
      <c r="E179" s="170" t="s">
        <v>1226</v>
      </c>
      <c r="F179" s="420" t="n">
        <v>159885.39</v>
      </c>
      <c r="G179" s="420" t="n">
        <v>159885.39</v>
      </c>
      <c r="H179" s="344" t="s">
        <v>1130</v>
      </c>
      <c r="I179" s="170" t="s">
        <v>677</v>
      </c>
    </row>
    <row r="180" customFormat="false" ht="74.95" hidden="false" customHeight="true" outlineLevel="0" collapsed="false">
      <c r="A180" s="81"/>
      <c r="B180" s="170"/>
      <c r="C180" s="342" t="s">
        <v>1250</v>
      </c>
      <c r="D180" s="419"/>
      <c r="E180" s="170" t="s">
        <v>1251</v>
      </c>
      <c r="F180" s="420" t="n">
        <v>186547.26</v>
      </c>
      <c r="G180" s="420" t="n">
        <v>186547.26</v>
      </c>
      <c r="H180" s="344" t="s">
        <v>1130</v>
      </c>
      <c r="I180" s="170" t="s">
        <v>1252</v>
      </c>
    </row>
    <row r="181" customFormat="false" ht="13.8" hidden="false" customHeight="false" outlineLevel="0" collapsed="false">
      <c r="A181" s="81"/>
      <c r="B181" s="349"/>
      <c r="C181" s="410"/>
      <c r="D181" s="421"/>
      <c r="E181" s="349"/>
      <c r="F181" s="422" t="n">
        <f aca="false">SUM(F175:F180)</f>
        <v>2303004.55</v>
      </c>
      <c r="G181" s="422"/>
      <c r="H181" s="402"/>
      <c r="I181" s="349"/>
    </row>
    <row r="182" customFormat="false" ht="59.7" hidden="false" customHeight="false" outlineLevel="0" collapsed="false">
      <c r="A182" s="81" t="n">
        <v>39</v>
      </c>
      <c r="B182" s="80" t="s">
        <v>679</v>
      </c>
      <c r="C182" s="170"/>
      <c r="D182" s="202"/>
      <c r="E182" s="202"/>
      <c r="F182" s="230"/>
      <c r="G182" s="230"/>
      <c r="H182" s="344"/>
      <c r="I182" s="318"/>
    </row>
    <row r="183" customFormat="false" ht="49.95" hidden="false" customHeight="false" outlineLevel="0" collapsed="false">
      <c r="A183" s="169"/>
      <c r="B183" s="170"/>
      <c r="C183" s="170" t="s">
        <v>1253</v>
      </c>
      <c r="D183" s="202" t="s">
        <v>362</v>
      </c>
      <c r="E183" s="202" t="s">
        <v>362</v>
      </c>
      <c r="F183" s="230" t="n">
        <v>330500</v>
      </c>
      <c r="G183" s="230" t="n">
        <v>330500</v>
      </c>
      <c r="H183" s="344" t="s">
        <v>1130</v>
      </c>
      <c r="I183" s="318" t="s">
        <v>620</v>
      </c>
    </row>
    <row r="184" customFormat="false" ht="13.8" hidden="false" customHeight="false" outlineLevel="0" collapsed="false">
      <c r="A184" s="348"/>
      <c r="B184" s="349"/>
      <c r="C184" s="349"/>
      <c r="D184" s="412"/>
      <c r="E184" s="412"/>
      <c r="F184" s="337" t="n">
        <f aca="false">SUM(F182:F183)</f>
        <v>330500</v>
      </c>
      <c r="G184" s="337"/>
      <c r="H184" s="402"/>
      <c r="I184" s="403"/>
    </row>
    <row r="185" customFormat="false" ht="59.7" hidden="false" customHeight="false" outlineLevel="0" collapsed="false">
      <c r="A185" s="81" t="n">
        <v>40</v>
      </c>
      <c r="B185" s="80" t="s">
        <v>684</v>
      </c>
      <c r="C185" s="320"/>
      <c r="D185" s="320"/>
      <c r="E185" s="320"/>
      <c r="F185" s="321"/>
      <c r="G185" s="321"/>
      <c r="H185" s="344"/>
      <c r="I185" s="318"/>
    </row>
    <row r="186" customFormat="false" ht="13.8" hidden="false" customHeight="false" outlineLevel="0" collapsed="false">
      <c r="A186" s="169"/>
      <c r="B186" s="348"/>
      <c r="C186" s="405"/>
      <c r="D186" s="412"/>
      <c r="E186" s="349"/>
      <c r="F186" s="324" t="n">
        <f aca="false">SUM(F185:F185)</f>
        <v>0</v>
      </c>
      <c r="G186" s="324"/>
      <c r="H186" s="423"/>
      <c r="I186" s="403"/>
    </row>
    <row r="187" customFormat="false" ht="59.7" hidden="false" customHeight="false" outlineLevel="0" collapsed="false">
      <c r="A187" s="81" t="n">
        <v>41</v>
      </c>
      <c r="B187" s="80" t="s">
        <v>691</v>
      </c>
      <c r="C187" s="424" t="s">
        <v>1254</v>
      </c>
      <c r="D187" s="333" t="s">
        <v>1046</v>
      </c>
      <c r="E187" s="333" t="s">
        <v>1046</v>
      </c>
      <c r="F187" s="334" t="s">
        <v>1046</v>
      </c>
      <c r="G187" s="334" t="s">
        <v>1046</v>
      </c>
      <c r="H187" s="335" t="s">
        <v>1046</v>
      </c>
      <c r="I187" s="28"/>
    </row>
    <row r="188" customFormat="false" ht="59.7" hidden="false" customHeight="false" outlineLevel="0" collapsed="false">
      <c r="A188" s="81" t="n">
        <v>42</v>
      </c>
      <c r="B188" s="80" t="s">
        <v>1255</v>
      </c>
      <c r="C188" s="125"/>
      <c r="D188" s="202"/>
      <c r="E188" s="202"/>
      <c r="F188" s="321"/>
      <c r="G188" s="321"/>
      <c r="H188" s="344"/>
      <c r="I188" s="318"/>
    </row>
    <row r="189" customFormat="false" ht="13.8" hidden="false" customHeight="false" outlineLevel="0" collapsed="false">
      <c r="A189" s="348"/>
      <c r="B189" s="348"/>
      <c r="C189" s="376"/>
      <c r="D189" s="349"/>
      <c r="E189" s="363"/>
      <c r="F189" s="324" t="n">
        <f aca="false">SUM(F188:F188)</f>
        <v>0</v>
      </c>
      <c r="G189" s="324"/>
      <c r="H189" s="402"/>
      <c r="I189" s="403"/>
    </row>
    <row r="190" customFormat="false" ht="59.7" hidden="false" customHeight="false" outlineLevel="0" collapsed="false">
      <c r="A190" s="81" t="n">
        <v>43</v>
      </c>
      <c r="B190" s="80" t="s">
        <v>692</v>
      </c>
      <c r="C190" s="202"/>
      <c r="D190" s="232"/>
      <c r="E190" s="170"/>
      <c r="F190" s="171"/>
      <c r="G190" s="171"/>
      <c r="H190" s="344"/>
      <c r="I190" s="318"/>
    </row>
    <row r="191" customFormat="false" ht="49.95" hidden="false" customHeight="false" outlineLevel="0" collapsed="false">
      <c r="A191" s="169"/>
      <c r="B191" s="169"/>
      <c r="C191" s="170" t="s">
        <v>1256</v>
      </c>
      <c r="D191" s="232" t="n">
        <v>40909</v>
      </c>
      <c r="E191" s="170" t="s">
        <v>1190</v>
      </c>
      <c r="F191" s="171" t="n">
        <v>114203.85</v>
      </c>
      <c r="G191" s="171" t="n">
        <v>114203.85</v>
      </c>
      <c r="H191" s="344" t="s">
        <v>1130</v>
      </c>
      <c r="I191" s="318" t="s">
        <v>620</v>
      </c>
    </row>
    <row r="192" customFormat="false" ht="13.8" hidden="false" customHeight="false" outlineLevel="0" collapsed="false">
      <c r="A192" s="81"/>
      <c r="B192" s="348"/>
      <c r="C192" s="349"/>
      <c r="D192" s="350"/>
      <c r="E192" s="349"/>
      <c r="F192" s="317" t="n">
        <f aca="false">SUM(F190:F191)</f>
        <v>114203.85</v>
      </c>
      <c r="G192" s="317"/>
      <c r="H192" s="402"/>
      <c r="I192" s="350"/>
    </row>
    <row r="193" customFormat="false" ht="59.7" hidden="false" customHeight="false" outlineLevel="0" collapsed="false">
      <c r="A193" s="81" t="n">
        <v>44</v>
      </c>
      <c r="B193" s="80" t="s">
        <v>1257</v>
      </c>
      <c r="C193" s="425" t="s">
        <v>1183</v>
      </c>
      <c r="D193" s="360"/>
      <c r="E193" s="360"/>
      <c r="F193" s="230"/>
      <c r="G193" s="230"/>
      <c r="H193" s="344"/>
      <c r="I193" s="318"/>
    </row>
    <row r="194" customFormat="false" ht="13.8" hidden="false" customHeight="false" outlineLevel="0" collapsed="false">
      <c r="A194" s="348"/>
      <c r="B194" s="348"/>
      <c r="C194" s="349"/>
      <c r="D194" s="426"/>
      <c r="E194" s="426"/>
      <c r="F194" s="324" t="n">
        <f aca="false">SUM(F193:F193)</f>
        <v>0</v>
      </c>
      <c r="G194" s="324"/>
      <c r="H194" s="402"/>
      <c r="I194" s="403"/>
    </row>
    <row r="195" customFormat="false" ht="69.4" hidden="false" customHeight="false" outlineLevel="0" collapsed="false">
      <c r="A195" s="81" t="n">
        <v>45</v>
      </c>
      <c r="B195" s="80" t="s">
        <v>1258</v>
      </c>
      <c r="C195" s="342"/>
      <c r="D195" s="360"/>
      <c r="E195" s="360"/>
      <c r="F195" s="427"/>
      <c r="G195" s="427"/>
      <c r="H195" s="344"/>
      <c r="I195" s="318"/>
    </row>
    <row r="196" customFormat="false" ht="13.8" hidden="false" customHeight="false" outlineLevel="0" collapsed="false">
      <c r="A196" s="348"/>
      <c r="B196" s="348"/>
      <c r="C196" s="410"/>
      <c r="D196" s="377"/>
      <c r="E196" s="426"/>
      <c r="F196" s="428" t="n">
        <v>0</v>
      </c>
      <c r="G196" s="428"/>
      <c r="H196" s="402"/>
      <c r="I196" s="403"/>
    </row>
    <row r="197" customFormat="false" ht="59.7" hidden="false" customHeight="false" outlineLevel="0" collapsed="false">
      <c r="A197" s="81" t="n">
        <v>46</v>
      </c>
      <c r="B197" s="80" t="s">
        <v>701</v>
      </c>
      <c r="C197" s="170"/>
      <c r="D197" s="232"/>
      <c r="E197" s="170"/>
      <c r="F197" s="171"/>
      <c r="G197" s="171"/>
      <c r="H197" s="429"/>
      <c r="I197" s="318"/>
    </row>
    <row r="198" customFormat="false" ht="49.95" hidden="false" customHeight="false" outlineLevel="0" collapsed="false">
      <c r="A198" s="169"/>
      <c r="B198" s="169"/>
      <c r="C198" s="170" t="s">
        <v>1259</v>
      </c>
      <c r="D198" s="232" t="n">
        <v>40909</v>
      </c>
      <c r="E198" s="170" t="s">
        <v>1190</v>
      </c>
      <c r="F198" s="171" t="n">
        <v>148813.05</v>
      </c>
      <c r="G198" s="171" t="n">
        <v>148813.05</v>
      </c>
      <c r="H198" s="429" t="s">
        <v>1130</v>
      </c>
      <c r="I198" s="318" t="s">
        <v>620</v>
      </c>
    </row>
    <row r="199" customFormat="false" ht="13.8" hidden="false" customHeight="false" outlineLevel="0" collapsed="false">
      <c r="A199" s="347"/>
      <c r="B199" s="361"/>
      <c r="C199" s="349"/>
      <c r="D199" s="350"/>
      <c r="E199" s="349"/>
      <c r="F199" s="317" t="n">
        <f aca="false">SUM(F197:F198)</f>
        <v>148813.05</v>
      </c>
      <c r="G199" s="317"/>
      <c r="H199" s="362"/>
      <c r="I199" s="363"/>
    </row>
    <row r="200" customFormat="false" ht="59.7" hidden="false" customHeight="false" outlineLevel="0" collapsed="false">
      <c r="A200" s="81" t="n">
        <v>47</v>
      </c>
      <c r="B200" s="80" t="s">
        <v>716</v>
      </c>
      <c r="C200" s="170"/>
      <c r="D200" s="232"/>
      <c r="E200" s="170"/>
      <c r="F200" s="171"/>
      <c r="G200" s="171"/>
      <c r="H200" s="170"/>
      <c r="I200" s="318"/>
    </row>
    <row r="201" customFormat="false" ht="13.8" hidden="false" customHeight="false" outlineLevel="0" collapsed="false">
      <c r="A201" s="347"/>
      <c r="B201" s="361"/>
      <c r="C201" s="349"/>
      <c r="D201" s="350"/>
      <c r="E201" s="349"/>
      <c r="F201" s="317" t="n">
        <f aca="false">SUM(F200:F200)</f>
        <v>0</v>
      </c>
      <c r="G201" s="317"/>
      <c r="H201" s="362"/>
      <c r="I201" s="363"/>
    </row>
    <row r="202" customFormat="false" ht="115.5" hidden="false" customHeight="true" outlineLevel="0" collapsed="false">
      <c r="A202" s="81" t="n">
        <v>48</v>
      </c>
      <c r="B202" s="80" t="s">
        <v>1260</v>
      </c>
      <c r="C202" s="28"/>
      <c r="D202" s="28"/>
      <c r="E202" s="28"/>
      <c r="F202" s="29"/>
      <c r="G202" s="29"/>
      <c r="H202" s="28"/>
      <c r="I202" s="28"/>
    </row>
    <row r="203" customFormat="false" ht="18.7" hidden="false" customHeight="true" outlineLevel="0" collapsed="false">
      <c r="A203" s="348"/>
      <c r="B203" s="348"/>
      <c r="C203" s="430"/>
      <c r="D203" s="431"/>
      <c r="E203" s="363"/>
      <c r="F203" s="432" t="n">
        <f aca="false">SUM(F202:F202)</f>
        <v>0</v>
      </c>
      <c r="G203" s="432"/>
      <c r="H203" s="433"/>
      <c r="I203" s="363"/>
    </row>
    <row r="204" customFormat="false" ht="59.7" hidden="false" customHeight="false" outlineLevel="0" collapsed="false">
      <c r="A204" s="81" t="n">
        <v>49</v>
      </c>
      <c r="B204" s="434" t="s">
        <v>725</v>
      </c>
      <c r="C204" s="435"/>
      <c r="D204" s="435"/>
      <c r="E204" s="128"/>
      <c r="F204" s="436"/>
      <c r="G204" s="236"/>
      <c r="H204" s="128"/>
      <c r="I204" s="318"/>
    </row>
    <row r="205" customFormat="false" ht="49.95" hidden="false" customHeight="false" outlineLevel="0" collapsed="false">
      <c r="A205" s="169"/>
      <c r="B205" s="437"/>
      <c r="C205" s="438" t="s">
        <v>1261</v>
      </c>
      <c r="D205" s="435" t="s">
        <v>362</v>
      </c>
      <c r="E205" s="429" t="s">
        <v>362</v>
      </c>
      <c r="F205" s="236" t="n">
        <v>103220</v>
      </c>
      <c r="G205" s="236" t="n">
        <v>103220</v>
      </c>
      <c r="H205" s="128" t="s">
        <v>383</v>
      </c>
      <c r="I205" s="318" t="s">
        <v>620</v>
      </c>
    </row>
    <row r="206" customFormat="false" ht="49.95" hidden="false" customHeight="false" outlineLevel="0" collapsed="false">
      <c r="A206" s="169"/>
      <c r="B206" s="169"/>
      <c r="C206" s="342" t="s">
        <v>1182</v>
      </c>
      <c r="D206" s="125" t="s">
        <v>1240</v>
      </c>
      <c r="E206" s="125"/>
      <c r="F206" s="236" t="n">
        <v>106757.3</v>
      </c>
      <c r="G206" s="236" t="n">
        <v>106757.05</v>
      </c>
      <c r="H206" s="128" t="s">
        <v>383</v>
      </c>
      <c r="I206" s="318" t="s">
        <v>1262</v>
      </c>
    </row>
    <row r="207" customFormat="false" ht="49.95" hidden="false" customHeight="false" outlineLevel="0" collapsed="false">
      <c r="A207" s="81"/>
      <c r="B207" s="127"/>
      <c r="C207" s="28" t="s">
        <v>1263</v>
      </c>
      <c r="D207" s="82" t="s">
        <v>1264</v>
      </c>
      <c r="E207" s="82"/>
      <c r="F207" s="29" t="n">
        <v>1526510</v>
      </c>
      <c r="G207" s="29" t="n">
        <v>1526510</v>
      </c>
      <c r="H207" s="28" t="s">
        <v>383</v>
      </c>
      <c r="I207" s="202" t="s">
        <v>1265</v>
      </c>
    </row>
    <row r="208" customFormat="false" ht="13.8" hidden="false" customHeight="false" outlineLevel="0" collapsed="false">
      <c r="A208" s="81"/>
      <c r="B208" s="127"/>
      <c r="C208" s="123"/>
      <c r="D208" s="97"/>
      <c r="E208" s="97"/>
      <c r="F208" s="439" t="n">
        <f aca="false">SUM(F204:F207)</f>
        <v>1736487.3</v>
      </c>
      <c r="G208" s="439"/>
      <c r="H208" s="440"/>
      <c r="I208" s="202"/>
    </row>
    <row r="209" customFormat="false" ht="59.7" hidden="false" customHeight="false" outlineLevel="0" collapsed="false">
      <c r="A209" s="81" t="n">
        <v>50</v>
      </c>
      <c r="B209" s="80" t="s">
        <v>1266</v>
      </c>
      <c r="C209" s="441" t="s">
        <v>1182</v>
      </c>
      <c r="D209" s="39" t="s">
        <v>362</v>
      </c>
      <c r="E209" s="39" t="s">
        <v>362</v>
      </c>
      <c r="F209" s="442" t="n">
        <v>10204.51</v>
      </c>
      <c r="G209" s="442" t="n">
        <v>10204.51</v>
      </c>
      <c r="H209" s="143" t="s">
        <v>383</v>
      </c>
      <c r="I209" s="28"/>
    </row>
    <row r="210" customFormat="false" ht="13.8" hidden="false" customHeight="false" outlineLevel="0" collapsed="false">
      <c r="A210" s="81"/>
      <c r="B210" s="348"/>
      <c r="C210" s="410"/>
      <c r="D210" s="376"/>
      <c r="E210" s="376"/>
      <c r="F210" s="443" t="n">
        <f aca="false">SUM(F209:F209)</f>
        <v>10204.51</v>
      </c>
      <c r="G210" s="443"/>
      <c r="H210" s="433"/>
      <c r="I210" s="349"/>
    </row>
    <row r="211" customFormat="false" ht="69.4" hidden="false" customHeight="false" outlineLevel="0" collapsed="false">
      <c r="A211" s="81" t="n">
        <v>51</v>
      </c>
      <c r="B211" s="80" t="s">
        <v>733</v>
      </c>
      <c r="C211" s="441"/>
      <c r="D211" s="444"/>
      <c r="E211" s="39"/>
      <c r="F211" s="442"/>
      <c r="G211" s="442"/>
      <c r="H211" s="143"/>
      <c r="I211" s="28"/>
    </row>
    <row r="212" customFormat="false" ht="40.25" hidden="false" customHeight="false" outlineLevel="0" collapsed="false">
      <c r="A212" s="169"/>
      <c r="B212" s="169"/>
      <c r="C212" s="170" t="s">
        <v>1212</v>
      </c>
      <c r="D212" s="232" t="n">
        <v>40909</v>
      </c>
      <c r="E212" s="170" t="s">
        <v>1150</v>
      </c>
      <c r="F212" s="171" t="n">
        <v>100920.05</v>
      </c>
      <c r="G212" s="171" t="n">
        <v>100920.05</v>
      </c>
      <c r="H212" s="170" t="s">
        <v>383</v>
      </c>
      <c r="I212" s="202" t="s">
        <v>1267</v>
      </c>
    </row>
    <row r="213" customFormat="false" ht="13.8" hidden="false" customHeight="false" outlineLevel="0" collapsed="false">
      <c r="A213" s="348"/>
      <c r="B213" s="348"/>
      <c r="C213" s="349"/>
      <c r="D213" s="350"/>
      <c r="E213" s="349"/>
      <c r="F213" s="317" t="n">
        <f aca="false">SUM(F211:F212)</f>
        <v>100920.05</v>
      </c>
      <c r="G213" s="317"/>
      <c r="H213" s="349"/>
      <c r="I213" s="363"/>
    </row>
    <row r="214" customFormat="false" ht="69.4" hidden="false" customHeight="false" outlineLevel="0" collapsed="false">
      <c r="A214" s="81" t="n">
        <v>52</v>
      </c>
      <c r="B214" s="80" t="s">
        <v>1268</v>
      </c>
      <c r="C214" s="320"/>
      <c r="D214" s="327"/>
      <c r="E214" s="202"/>
      <c r="F214" s="321"/>
      <c r="G214" s="230"/>
      <c r="H214" s="128"/>
      <c r="I214" s="318"/>
    </row>
    <row r="215" customFormat="false" ht="13.8" hidden="false" customHeight="false" outlineLevel="0" collapsed="false">
      <c r="A215" s="81"/>
      <c r="B215" s="80"/>
      <c r="C215" s="229"/>
      <c r="D215" s="399"/>
      <c r="E215" s="202"/>
      <c r="F215" s="230"/>
      <c r="G215" s="230"/>
      <c r="H215" s="128"/>
      <c r="I215" s="318"/>
    </row>
    <row r="216" customFormat="false" ht="13.8" hidden="false" customHeight="false" outlineLevel="0" collapsed="false">
      <c r="A216" s="348"/>
      <c r="B216" s="348"/>
      <c r="C216" s="412"/>
      <c r="D216" s="400"/>
      <c r="E216" s="363"/>
      <c r="F216" s="324" t="n">
        <f aca="false">SUM(F214:F215)</f>
        <v>0</v>
      </c>
      <c r="G216" s="324"/>
      <c r="H216" s="433"/>
      <c r="I216" s="403"/>
    </row>
    <row r="217" customFormat="false" ht="49.95" hidden="false" customHeight="false" outlineLevel="0" collapsed="false">
      <c r="A217" s="81" t="n">
        <v>53</v>
      </c>
      <c r="B217" s="80" t="s">
        <v>744</v>
      </c>
      <c r="C217" s="445" t="s">
        <v>1183</v>
      </c>
      <c r="D217" s="28"/>
      <c r="E217" s="28"/>
      <c r="F217" s="29"/>
      <c r="G217" s="29"/>
      <c r="H217" s="28"/>
      <c r="I217" s="28"/>
    </row>
    <row r="218" customFormat="false" ht="49.95" hidden="false" customHeight="false" outlineLevel="0" collapsed="false">
      <c r="A218" s="81" t="n">
        <v>54</v>
      </c>
      <c r="B218" s="81" t="s">
        <v>745</v>
      </c>
      <c r="C218" s="445" t="s">
        <v>1183</v>
      </c>
      <c r="D218" s="28"/>
      <c r="E218" s="28"/>
      <c r="F218" s="29"/>
      <c r="G218" s="29"/>
      <c r="H218" s="28"/>
      <c r="I218" s="28"/>
    </row>
    <row r="219" customFormat="false" ht="59.7" hidden="false" customHeight="false" outlineLevel="0" collapsed="false">
      <c r="A219" s="81" t="n">
        <v>55</v>
      </c>
      <c r="B219" s="80" t="s">
        <v>1269</v>
      </c>
      <c r="C219" s="266" t="s">
        <v>1270</v>
      </c>
      <c r="D219" s="170"/>
      <c r="E219" s="170"/>
      <c r="F219" s="268"/>
      <c r="G219" s="268"/>
      <c r="H219" s="128"/>
      <c r="I219" s="318"/>
    </row>
    <row r="220" customFormat="false" ht="69.4" hidden="false" customHeight="false" outlineLevel="0" collapsed="false">
      <c r="A220" s="81" t="n">
        <v>56</v>
      </c>
      <c r="B220" s="80" t="s">
        <v>748</v>
      </c>
      <c r="C220" s="170"/>
      <c r="D220" s="170"/>
      <c r="E220" s="170"/>
      <c r="F220" s="427"/>
      <c r="G220" s="427"/>
      <c r="H220" s="128"/>
      <c r="I220" s="318"/>
    </row>
    <row r="221" customFormat="false" ht="49.95" hidden="false" customHeight="false" outlineLevel="0" collapsed="false">
      <c r="A221" s="81"/>
      <c r="B221" s="169"/>
      <c r="C221" s="170" t="s">
        <v>1182</v>
      </c>
      <c r="D221" s="170" t="s">
        <v>1271</v>
      </c>
      <c r="E221" s="170"/>
      <c r="F221" s="427" t="n">
        <v>133182.21</v>
      </c>
      <c r="G221" s="427" t="n">
        <v>133182.21</v>
      </c>
      <c r="H221" s="128" t="s">
        <v>383</v>
      </c>
      <c r="I221" s="318" t="s">
        <v>1272</v>
      </c>
    </row>
    <row r="222" customFormat="false" ht="13.8" hidden="false" customHeight="false" outlineLevel="0" collapsed="false">
      <c r="A222" s="348"/>
      <c r="B222" s="348"/>
      <c r="C222" s="349"/>
      <c r="D222" s="349"/>
      <c r="E222" s="349"/>
      <c r="F222" s="428" t="n">
        <f aca="false">SUM(F220:F221)</f>
        <v>133182.21</v>
      </c>
      <c r="G222" s="428"/>
      <c r="H222" s="433"/>
      <c r="I222" s="403"/>
    </row>
    <row r="223" customFormat="false" ht="49.95" hidden="false" customHeight="false" outlineLevel="0" collapsed="false">
      <c r="A223" s="81" t="n">
        <v>57</v>
      </c>
      <c r="B223" s="81" t="s">
        <v>753</v>
      </c>
      <c r="C223" s="28" t="s">
        <v>1273</v>
      </c>
      <c r="D223" s="28" t="n">
        <v>1987</v>
      </c>
      <c r="E223" s="28"/>
      <c r="F223" s="29" t="n">
        <v>35922</v>
      </c>
      <c r="G223" s="29" t="n">
        <v>35922</v>
      </c>
      <c r="H223" s="28"/>
      <c r="I223" s="28" t="s">
        <v>1274</v>
      </c>
    </row>
    <row r="224" customFormat="false" ht="13.8" hidden="false" customHeight="false" outlineLevel="0" collapsed="false">
      <c r="A224" s="81"/>
      <c r="B224" s="348"/>
      <c r="C224" s="349"/>
      <c r="D224" s="349"/>
      <c r="E224" s="349"/>
      <c r="F224" s="317" t="n">
        <f aca="false">SUM(F223:F223)</f>
        <v>35922</v>
      </c>
      <c r="G224" s="317"/>
      <c r="H224" s="349"/>
      <c r="I224" s="349"/>
    </row>
    <row r="225" customFormat="false" ht="49.95" hidden="false" customHeight="false" outlineLevel="0" collapsed="false">
      <c r="A225" s="81" t="n">
        <v>58</v>
      </c>
      <c r="B225" s="169" t="s">
        <v>756</v>
      </c>
      <c r="C225" s="170" t="s">
        <v>1275</v>
      </c>
      <c r="D225" s="170" t="n">
        <v>2006</v>
      </c>
      <c r="E225" s="170"/>
      <c r="F225" s="171" t="n">
        <v>423261</v>
      </c>
      <c r="G225" s="171" t="n">
        <v>0</v>
      </c>
      <c r="H225" s="446"/>
      <c r="I225" s="279"/>
    </row>
    <row r="226" customFormat="false" ht="49.95" hidden="false" customHeight="false" outlineLevel="0" collapsed="false">
      <c r="A226" s="81"/>
      <c r="B226" s="170"/>
      <c r="C226" s="266" t="s">
        <v>1276</v>
      </c>
      <c r="D226" s="320" t="s">
        <v>362</v>
      </c>
      <c r="E226" s="229" t="s">
        <v>362</v>
      </c>
      <c r="F226" s="268" t="n">
        <v>425094</v>
      </c>
      <c r="G226" s="230" t="n">
        <f aca="false">F226</f>
        <v>425094</v>
      </c>
      <c r="H226" s="128" t="s">
        <v>383</v>
      </c>
      <c r="I226" s="318" t="s">
        <v>620</v>
      </c>
    </row>
    <row r="227" customFormat="false" ht="49.95" hidden="false" customHeight="false" outlineLevel="0" collapsed="false">
      <c r="A227" s="81"/>
      <c r="B227" s="170"/>
      <c r="C227" s="266" t="s">
        <v>1277</v>
      </c>
      <c r="D227" s="320" t="s">
        <v>362</v>
      </c>
      <c r="E227" s="229" t="s">
        <v>362</v>
      </c>
      <c r="F227" s="268" t="n">
        <v>161200</v>
      </c>
      <c r="G227" s="230" t="n">
        <f aca="false">F227</f>
        <v>161200</v>
      </c>
      <c r="H227" s="128" t="s">
        <v>383</v>
      </c>
      <c r="I227" s="318" t="s">
        <v>620</v>
      </c>
    </row>
    <row r="228" customFormat="false" ht="49.95" hidden="false" customHeight="false" outlineLevel="0" collapsed="false">
      <c r="A228" s="81"/>
      <c r="B228" s="170"/>
      <c r="C228" s="266" t="s">
        <v>1278</v>
      </c>
      <c r="D228" s="320" t="s">
        <v>362</v>
      </c>
      <c r="E228" s="229" t="s">
        <v>362</v>
      </c>
      <c r="F228" s="268" t="n">
        <v>209151.15</v>
      </c>
      <c r="G228" s="230" t="n">
        <f aca="false">F228</f>
        <v>209151.15</v>
      </c>
      <c r="H228" s="128" t="s">
        <v>383</v>
      </c>
      <c r="I228" s="318" t="s">
        <v>620</v>
      </c>
    </row>
    <row r="229" customFormat="false" ht="49.95" hidden="false" customHeight="false" outlineLevel="0" collapsed="false">
      <c r="A229" s="81"/>
      <c r="B229" s="170"/>
      <c r="C229" s="266" t="s">
        <v>1182</v>
      </c>
      <c r="D229" s="320" t="s">
        <v>362</v>
      </c>
      <c r="E229" s="229" t="s">
        <v>362</v>
      </c>
      <c r="F229" s="268" t="n">
        <v>205676.56</v>
      </c>
      <c r="G229" s="230" t="n">
        <f aca="false">F229</f>
        <v>205676.56</v>
      </c>
      <c r="H229" s="128" t="s">
        <v>383</v>
      </c>
      <c r="I229" s="318" t="s">
        <v>620</v>
      </c>
    </row>
    <row r="230" customFormat="false" ht="49.95" hidden="false" customHeight="false" outlineLevel="0" collapsed="false">
      <c r="A230" s="81"/>
      <c r="B230" s="170"/>
      <c r="C230" s="266" t="s">
        <v>1195</v>
      </c>
      <c r="D230" s="327" t="n">
        <v>41572</v>
      </c>
      <c r="E230" s="320" t="s">
        <v>1279</v>
      </c>
      <c r="F230" s="268" t="n">
        <v>1281067.84</v>
      </c>
      <c r="G230" s="230" t="n">
        <f aca="false">F230</f>
        <v>1281067.84</v>
      </c>
      <c r="H230" s="128" t="s">
        <v>383</v>
      </c>
      <c r="I230" s="318" t="s">
        <v>620</v>
      </c>
    </row>
    <row r="231" customFormat="false" ht="49.95" hidden="false" customHeight="false" outlineLevel="0" collapsed="false">
      <c r="A231" s="81"/>
      <c r="B231" s="170"/>
      <c r="C231" s="266" t="s">
        <v>1280</v>
      </c>
      <c r="D231" s="229" t="s">
        <v>362</v>
      </c>
      <c r="E231" s="229" t="s">
        <v>362</v>
      </c>
      <c r="F231" s="268" t="n">
        <v>131431.49</v>
      </c>
      <c r="G231" s="230" t="n">
        <f aca="false">F231</f>
        <v>131431.49</v>
      </c>
      <c r="H231" s="128" t="s">
        <v>383</v>
      </c>
      <c r="I231" s="318" t="s">
        <v>620</v>
      </c>
    </row>
    <row r="232" customFormat="false" ht="49.95" hidden="false" customHeight="false" outlineLevel="0" collapsed="false">
      <c r="A232" s="81"/>
      <c r="B232" s="170"/>
      <c r="C232" s="266" t="s">
        <v>1281</v>
      </c>
      <c r="D232" s="229" t="n">
        <v>2012</v>
      </c>
      <c r="E232" s="229" t="s">
        <v>362</v>
      </c>
      <c r="F232" s="268" t="n">
        <v>244219.35</v>
      </c>
      <c r="G232" s="230" t="n">
        <v>146532</v>
      </c>
      <c r="H232" s="128" t="s">
        <v>383</v>
      </c>
      <c r="I232" s="318" t="s">
        <v>620</v>
      </c>
    </row>
    <row r="233" customFormat="false" ht="49.95" hidden="false" customHeight="false" outlineLevel="0" collapsed="false">
      <c r="A233" s="81"/>
      <c r="B233" s="170"/>
      <c r="C233" s="266" t="s">
        <v>1282</v>
      </c>
      <c r="D233" s="399" t="n">
        <v>41624</v>
      </c>
      <c r="E233" s="170" t="s">
        <v>1283</v>
      </c>
      <c r="F233" s="268" t="n">
        <v>379491.6</v>
      </c>
      <c r="G233" s="230" t="n">
        <v>75898</v>
      </c>
      <c r="H233" s="128" t="s">
        <v>383</v>
      </c>
      <c r="I233" s="318" t="s">
        <v>620</v>
      </c>
    </row>
    <row r="234" customFormat="false" ht="49.95" hidden="false" customHeight="false" outlineLevel="0" collapsed="false">
      <c r="A234" s="81"/>
      <c r="B234" s="170"/>
      <c r="C234" s="266" t="s">
        <v>1195</v>
      </c>
      <c r="D234" s="399" t="s">
        <v>1217</v>
      </c>
      <c r="E234" s="170" t="s">
        <v>1284</v>
      </c>
      <c r="F234" s="268" t="n">
        <v>320618.9</v>
      </c>
      <c r="G234" s="230" t="n">
        <v>320618.9</v>
      </c>
      <c r="H234" s="128" t="s">
        <v>383</v>
      </c>
      <c r="I234" s="318" t="s">
        <v>1285</v>
      </c>
    </row>
    <row r="235" customFormat="false" ht="30.55" hidden="false" customHeight="false" outlineLevel="0" collapsed="false">
      <c r="A235" s="81" t="n">
        <v>131</v>
      </c>
      <c r="B235" s="170"/>
      <c r="C235" s="266" t="s">
        <v>1286</v>
      </c>
      <c r="D235" s="399" t="s">
        <v>1271</v>
      </c>
      <c r="E235" s="170" t="s">
        <v>1214</v>
      </c>
      <c r="F235" s="268" t="n">
        <v>250000</v>
      </c>
      <c r="G235" s="230" t="n">
        <v>250000</v>
      </c>
      <c r="H235" s="128" t="s">
        <v>383</v>
      </c>
      <c r="I235" s="318" t="s">
        <v>1285</v>
      </c>
    </row>
    <row r="236" customFormat="false" ht="49.95" hidden="false" customHeight="false" outlineLevel="0" collapsed="false">
      <c r="A236" s="81"/>
      <c r="B236" s="170"/>
      <c r="C236" s="266" t="s">
        <v>1287</v>
      </c>
      <c r="D236" s="399" t="s">
        <v>1271</v>
      </c>
      <c r="E236" s="170" t="s">
        <v>1214</v>
      </c>
      <c r="F236" s="268" t="n">
        <v>378000</v>
      </c>
      <c r="G236" s="230" t="n">
        <v>378000</v>
      </c>
      <c r="H236" s="128" t="s">
        <v>383</v>
      </c>
      <c r="I236" s="318" t="s">
        <v>1285</v>
      </c>
    </row>
    <row r="237" customFormat="false" ht="341" hidden="false" customHeight="false" outlineLevel="0" collapsed="false">
      <c r="A237" s="81"/>
      <c r="B237" s="170"/>
      <c r="C237" s="266" t="s">
        <v>1288</v>
      </c>
      <c r="D237" s="399" t="s">
        <v>1271</v>
      </c>
      <c r="E237" s="170" t="s">
        <v>1214</v>
      </c>
      <c r="F237" s="268" t="n">
        <v>315062.5</v>
      </c>
      <c r="G237" s="171" t="n">
        <v>315062.5</v>
      </c>
      <c r="H237" s="128" t="s">
        <v>383</v>
      </c>
      <c r="I237" s="318" t="s">
        <v>1285</v>
      </c>
    </row>
    <row r="238" customFormat="false" ht="49.95" hidden="false" customHeight="false" outlineLevel="0" collapsed="false">
      <c r="A238" s="81"/>
      <c r="B238" s="170"/>
      <c r="C238" s="266" t="s">
        <v>1289</v>
      </c>
      <c r="D238" s="399" t="s">
        <v>1271</v>
      </c>
      <c r="E238" s="170" t="s">
        <v>1214</v>
      </c>
      <c r="F238" s="268" t="n">
        <v>220000</v>
      </c>
      <c r="G238" s="230" t="n">
        <v>220000</v>
      </c>
      <c r="H238" s="128" t="s">
        <v>383</v>
      </c>
      <c r="I238" s="318" t="s">
        <v>1285</v>
      </c>
    </row>
    <row r="239" customFormat="false" ht="205.2" hidden="false" customHeight="false" outlineLevel="0" collapsed="false">
      <c r="A239" s="81"/>
      <c r="B239" s="170"/>
      <c r="C239" s="266" t="s">
        <v>1290</v>
      </c>
      <c r="D239" s="399" t="s">
        <v>1271</v>
      </c>
      <c r="E239" s="170" t="s">
        <v>1214</v>
      </c>
      <c r="F239" s="268" t="n">
        <v>108350</v>
      </c>
      <c r="G239" s="230" t="n">
        <v>108350</v>
      </c>
      <c r="H239" s="128" t="s">
        <v>383</v>
      </c>
      <c r="I239" s="318" t="s">
        <v>1285</v>
      </c>
    </row>
    <row r="240" customFormat="false" ht="224.6" hidden="false" customHeight="false" outlineLevel="0" collapsed="false">
      <c r="A240" s="81"/>
      <c r="B240" s="170"/>
      <c r="C240" s="266" t="s">
        <v>1291</v>
      </c>
      <c r="D240" s="399" t="s">
        <v>1271</v>
      </c>
      <c r="E240" s="170" t="s">
        <v>1214</v>
      </c>
      <c r="F240" s="268" t="n">
        <v>112820</v>
      </c>
      <c r="G240" s="230" t="n">
        <v>112820</v>
      </c>
      <c r="H240" s="128" t="s">
        <v>383</v>
      </c>
      <c r="I240" s="318" t="s">
        <v>1285</v>
      </c>
    </row>
    <row r="241" customFormat="false" ht="224.6" hidden="false" customHeight="false" outlineLevel="0" collapsed="false">
      <c r="A241" s="81"/>
      <c r="B241" s="170"/>
      <c r="C241" s="266" t="s">
        <v>1292</v>
      </c>
      <c r="D241" s="399" t="s">
        <v>1271</v>
      </c>
      <c r="E241" s="170" t="s">
        <v>1214</v>
      </c>
      <c r="F241" s="268" t="n">
        <v>92000</v>
      </c>
      <c r="G241" s="230" t="n">
        <v>92000</v>
      </c>
      <c r="H241" s="128" t="s">
        <v>383</v>
      </c>
      <c r="I241" s="318" t="s">
        <v>1285</v>
      </c>
    </row>
    <row r="242" customFormat="false" ht="234.3" hidden="false" customHeight="false" outlineLevel="0" collapsed="false">
      <c r="A242" s="81"/>
      <c r="B242" s="170"/>
      <c r="C242" s="266" t="s">
        <v>1293</v>
      </c>
      <c r="D242" s="399" t="s">
        <v>1271</v>
      </c>
      <c r="E242" s="170" t="s">
        <v>1214</v>
      </c>
      <c r="F242" s="268" t="n">
        <v>104600</v>
      </c>
      <c r="G242" s="230" t="n">
        <v>104600</v>
      </c>
      <c r="H242" s="128" t="s">
        <v>383</v>
      </c>
      <c r="I242" s="318" t="s">
        <v>1285</v>
      </c>
    </row>
    <row r="243" customFormat="false" ht="49.95" hidden="false" customHeight="false" outlineLevel="0" collapsed="false">
      <c r="A243" s="81"/>
      <c r="B243" s="170"/>
      <c r="C243" s="266" t="s">
        <v>1294</v>
      </c>
      <c r="D243" s="399" t="s">
        <v>1271</v>
      </c>
      <c r="E243" s="170" t="s">
        <v>1214</v>
      </c>
      <c r="F243" s="268" t="n">
        <v>193500</v>
      </c>
      <c r="G243" s="230" t="n">
        <v>193500</v>
      </c>
      <c r="H243" s="128" t="s">
        <v>383</v>
      </c>
      <c r="I243" s="318" t="s">
        <v>1285</v>
      </c>
    </row>
    <row r="244" customFormat="false" ht="49.95" hidden="false" customHeight="false" outlineLevel="0" collapsed="false">
      <c r="A244" s="81"/>
      <c r="B244" s="170"/>
      <c r="C244" s="266" t="s">
        <v>1295</v>
      </c>
      <c r="D244" s="229" t="n">
        <v>2011</v>
      </c>
      <c r="E244" s="229" t="s">
        <v>362</v>
      </c>
      <c r="F244" s="268" t="n">
        <v>584322</v>
      </c>
      <c r="G244" s="230" t="n">
        <v>467457</v>
      </c>
      <c r="H244" s="128" t="s">
        <v>383</v>
      </c>
      <c r="I244" s="318" t="s">
        <v>620</v>
      </c>
    </row>
    <row r="245" customFormat="false" ht="40.25" hidden="false" customHeight="false" outlineLevel="0" collapsed="false">
      <c r="A245" s="169"/>
      <c r="B245" s="170"/>
      <c r="C245" s="266" t="s">
        <v>1296</v>
      </c>
      <c r="D245" s="447" t="s">
        <v>1297</v>
      </c>
      <c r="E245" s="229" t="s">
        <v>1298</v>
      </c>
      <c r="F245" s="268" t="n">
        <v>189920</v>
      </c>
      <c r="G245" s="230" t="n">
        <v>189920</v>
      </c>
      <c r="H245" s="128" t="s">
        <v>1130</v>
      </c>
      <c r="I245" s="318" t="s">
        <v>1299</v>
      </c>
    </row>
    <row r="246" customFormat="false" ht="49.95" hidden="false" customHeight="false" outlineLevel="0" collapsed="false">
      <c r="A246" s="169"/>
      <c r="B246" s="170"/>
      <c r="C246" s="266" t="s">
        <v>1300</v>
      </c>
      <c r="D246" s="447"/>
      <c r="E246" s="170" t="s">
        <v>1301</v>
      </c>
      <c r="F246" s="268" t="n">
        <v>294501.66</v>
      </c>
      <c r="G246" s="230" t="n">
        <v>294501.66</v>
      </c>
      <c r="H246" s="128" t="s">
        <v>1130</v>
      </c>
      <c r="I246" s="318" t="s">
        <v>1302</v>
      </c>
    </row>
    <row r="247" customFormat="false" ht="49.95" hidden="false" customHeight="false" outlineLevel="0" collapsed="false">
      <c r="A247" s="169"/>
      <c r="B247" s="170"/>
      <c r="C247" s="266" t="s">
        <v>1300</v>
      </c>
      <c r="D247" s="447"/>
      <c r="E247" s="170" t="s">
        <v>1303</v>
      </c>
      <c r="F247" s="268" t="n">
        <v>36113.22</v>
      </c>
      <c r="G247" s="230" t="n">
        <v>36113.22</v>
      </c>
      <c r="H247" s="128" t="s">
        <v>1130</v>
      </c>
      <c r="I247" s="318" t="s">
        <v>1302</v>
      </c>
    </row>
    <row r="248" customFormat="false" ht="39.7" hidden="false" customHeight="true" outlineLevel="0" collapsed="false">
      <c r="A248" s="169"/>
      <c r="B248" s="170"/>
      <c r="C248" s="266" t="s">
        <v>1300</v>
      </c>
      <c r="D248" s="447"/>
      <c r="E248" s="170" t="s">
        <v>1304</v>
      </c>
      <c r="F248" s="268" t="n">
        <v>309392.55</v>
      </c>
      <c r="G248" s="230" t="n">
        <v>309392.55</v>
      </c>
      <c r="H248" s="128" t="s">
        <v>1130</v>
      </c>
      <c r="I248" s="318" t="s">
        <v>1302</v>
      </c>
    </row>
    <row r="249" customFormat="false" ht="205.2" hidden="false" customHeight="false" outlineLevel="0" collapsed="false">
      <c r="A249" s="169"/>
      <c r="B249" s="170"/>
      <c r="C249" s="266" t="s">
        <v>1305</v>
      </c>
      <c r="D249" s="447"/>
      <c r="E249" s="170" t="s">
        <v>1306</v>
      </c>
      <c r="F249" s="268" t="s">
        <v>1307</v>
      </c>
      <c r="G249" s="230" t="n">
        <v>117400</v>
      </c>
      <c r="H249" s="128" t="s">
        <v>383</v>
      </c>
      <c r="I249" s="318" t="s">
        <v>1308</v>
      </c>
    </row>
    <row r="250" customFormat="false" ht="49.95" hidden="false" customHeight="false" outlineLevel="0" collapsed="false">
      <c r="A250" s="169"/>
      <c r="B250" s="170"/>
      <c r="C250" s="266" t="s">
        <v>1300</v>
      </c>
      <c r="D250" s="447"/>
      <c r="E250" s="170" t="s">
        <v>1309</v>
      </c>
      <c r="F250" s="268" t="n">
        <v>339650.34</v>
      </c>
      <c r="G250" s="230" t="n">
        <v>339650.34</v>
      </c>
      <c r="H250" s="128" t="s">
        <v>1130</v>
      </c>
      <c r="I250" s="318" t="s">
        <v>1310</v>
      </c>
    </row>
    <row r="251" customFormat="false" ht="153.7" hidden="false" customHeight="false" outlineLevel="0" collapsed="false">
      <c r="A251" s="398"/>
      <c r="B251" s="398"/>
      <c r="C251" s="448" t="s">
        <v>1311</v>
      </c>
      <c r="D251" s="447" t="s">
        <v>1133</v>
      </c>
      <c r="E251" s="170" t="s">
        <v>1312</v>
      </c>
      <c r="F251" s="268" t="s">
        <v>1313</v>
      </c>
      <c r="G251" s="230" t="n">
        <v>65400</v>
      </c>
      <c r="H251" s="128" t="s">
        <v>1130</v>
      </c>
      <c r="I251" s="318" t="s">
        <v>1314</v>
      </c>
    </row>
    <row r="252" customFormat="false" ht="49.95" hidden="false" customHeight="false" outlineLevel="0" collapsed="false">
      <c r="A252" s="398"/>
      <c r="B252" s="298"/>
      <c r="C252" s="298" t="s">
        <v>1300</v>
      </c>
      <c r="D252" s="170" t="n">
        <v>189</v>
      </c>
      <c r="E252" s="170" t="s">
        <v>1315</v>
      </c>
      <c r="F252" s="268" t="n">
        <v>113045</v>
      </c>
      <c r="G252" s="230" t="n">
        <v>113045</v>
      </c>
      <c r="H252" s="128" t="s">
        <v>1130</v>
      </c>
      <c r="I252" s="318" t="s">
        <v>1316</v>
      </c>
    </row>
    <row r="253" customFormat="false" ht="13.8" hidden="false" customHeight="false" outlineLevel="0" collapsed="false">
      <c r="A253" s="398"/>
      <c r="B253" s="449"/>
      <c r="C253" s="450"/>
      <c r="D253" s="451"/>
      <c r="E253" s="349"/>
      <c r="F253" s="332" t="n">
        <f aca="false">SUM(F225:F252)</f>
        <v>7422489.16</v>
      </c>
      <c r="G253" s="324"/>
      <c r="H253" s="433"/>
      <c r="I253" s="403"/>
    </row>
    <row r="254" customFormat="false" ht="76.45" hidden="false" customHeight="true" outlineLevel="0" collapsed="false">
      <c r="A254" s="81" t="n">
        <v>59</v>
      </c>
      <c r="B254" s="80" t="s">
        <v>1317</v>
      </c>
      <c r="C254" s="452" t="s">
        <v>1318</v>
      </c>
      <c r="D254" s="17" t="s">
        <v>1319</v>
      </c>
      <c r="E254" s="17"/>
      <c r="F254" s="268" t="n">
        <v>57132.83</v>
      </c>
      <c r="G254" s="177" t="n">
        <v>57132.83</v>
      </c>
      <c r="H254" s="28"/>
      <c r="I254" s="452" t="s">
        <v>1320</v>
      </c>
    </row>
    <row r="255" customFormat="false" ht="48.75" hidden="false" customHeight="true" outlineLevel="0" collapsed="false">
      <c r="A255" s="81"/>
      <c r="B255" s="453"/>
      <c r="C255" s="454" t="s">
        <v>1321</v>
      </c>
      <c r="D255" s="455" t="s">
        <v>1264</v>
      </c>
      <c r="E255" s="455"/>
      <c r="F255" s="456" t="n">
        <v>1526510</v>
      </c>
      <c r="G255" s="457" t="n">
        <v>1526510</v>
      </c>
      <c r="H255" s="453"/>
      <c r="I255" s="170" t="s">
        <v>1265</v>
      </c>
    </row>
    <row r="256" customFormat="false" ht="49.25" hidden="false" customHeight="true" outlineLevel="0" collapsed="false">
      <c r="A256" s="81"/>
      <c r="B256" s="453"/>
      <c r="C256" s="458" t="s">
        <v>1322</v>
      </c>
      <c r="D256" s="262"/>
      <c r="E256" s="260" t="s">
        <v>1323</v>
      </c>
      <c r="F256" s="459" t="n">
        <v>294030</v>
      </c>
      <c r="G256" s="459" t="n">
        <v>294030</v>
      </c>
      <c r="H256" s="170" t="s">
        <v>383</v>
      </c>
      <c r="I256" s="202" t="s">
        <v>1324</v>
      </c>
    </row>
    <row r="257" customFormat="false" ht="34.3" hidden="false" customHeight="true" outlineLevel="0" collapsed="false">
      <c r="A257" s="81"/>
      <c r="B257" s="453"/>
      <c r="C257" s="460" t="s">
        <v>1325</v>
      </c>
      <c r="D257" s="461"/>
      <c r="E257" s="260" t="s">
        <v>1323</v>
      </c>
      <c r="F257" s="459" t="n">
        <v>294072</v>
      </c>
      <c r="G257" s="459" t="n">
        <v>294072</v>
      </c>
      <c r="H257" s="170" t="s">
        <v>383</v>
      </c>
      <c r="I257" s="202" t="s">
        <v>1324</v>
      </c>
    </row>
    <row r="258" customFormat="false" ht="41" hidden="false" customHeight="true" outlineLevel="0" collapsed="false">
      <c r="A258" s="81"/>
      <c r="B258" s="453"/>
      <c r="C258" s="462" t="s">
        <v>1212</v>
      </c>
      <c r="D258" s="262"/>
      <c r="E258" s="260" t="s">
        <v>1323</v>
      </c>
      <c r="F258" s="459" t="n">
        <v>270035</v>
      </c>
      <c r="G258" s="459" t="n">
        <v>270035</v>
      </c>
      <c r="H258" s="170" t="s">
        <v>383</v>
      </c>
      <c r="I258" s="202" t="s">
        <v>1324</v>
      </c>
    </row>
    <row r="259" customFormat="false" ht="41" hidden="false" customHeight="true" outlineLevel="0" collapsed="false">
      <c r="A259" s="81"/>
      <c r="B259" s="453"/>
      <c r="C259" s="462" t="s">
        <v>1212</v>
      </c>
      <c r="D259" s="262"/>
      <c r="E259" s="260" t="s">
        <v>1323</v>
      </c>
      <c r="F259" s="459" t="n">
        <v>124230</v>
      </c>
      <c r="G259" s="459" t="n">
        <v>124230</v>
      </c>
      <c r="H259" s="170" t="s">
        <v>383</v>
      </c>
      <c r="I259" s="202" t="s">
        <v>1324</v>
      </c>
    </row>
    <row r="260" customFormat="false" ht="41" hidden="false" customHeight="true" outlineLevel="0" collapsed="false">
      <c r="A260" s="81"/>
      <c r="B260" s="453"/>
      <c r="C260" s="462" t="s">
        <v>1212</v>
      </c>
      <c r="D260" s="262"/>
      <c r="E260" s="260" t="s">
        <v>1323</v>
      </c>
      <c r="F260" s="459" t="n">
        <v>268372</v>
      </c>
      <c r="G260" s="459" t="n">
        <v>268372</v>
      </c>
      <c r="H260" s="170" t="s">
        <v>383</v>
      </c>
      <c r="I260" s="202" t="s">
        <v>1324</v>
      </c>
    </row>
    <row r="261" customFormat="false" ht="63" hidden="false" customHeight="true" outlineLevel="0" collapsed="false">
      <c r="A261" s="81"/>
      <c r="B261" s="453"/>
      <c r="C261" s="462" t="s">
        <v>1326</v>
      </c>
      <c r="D261" s="262"/>
      <c r="E261" s="260" t="s">
        <v>1323</v>
      </c>
      <c r="F261" s="459" t="n">
        <v>92130.81</v>
      </c>
      <c r="G261" s="459" t="n">
        <v>92130.81</v>
      </c>
      <c r="H261" s="170" t="s">
        <v>383</v>
      </c>
      <c r="I261" s="202" t="s">
        <v>1324</v>
      </c>
    </row>
    <row r="262" customFormat="false" ht="42.5" hidden="false" customHeight="true" outlineLevel="0" collapsed="false">
      <c r="A262" s="81"/>
      <c r="B262" s="453"/>
      <c r="C262" s="462" t="s">
        <v>1327</v>
      </c>
      <c r="D262" s="262"/>
      <c r="E262" s="260" t="s">
        <v>1323</v>
      </c>
      <c r="F262" s="459" t="n">
        <v>161200</v>
      </c>
      <c r="G262" s="459" t="n">
        <v>161200</v>
      </c>
      <c r="H262" s="170" t="s">
        <v>383</v>
      </c>
      <c r="I262" s="202" t="s">
        <v>1324</v>
      </c>
    </row>
    <row r="263" customFormat="false" ht="41.75" hidden="false" customHeight="true" outlineLevel="0" collapsed="false">
      <c r="A263" s="81"/>
      <c r="B263" s="453"/>
      <c r="C263" s="462" t="s">
        <v>1182</v>
      </c>
      <c r="D263" s="286"/>
      <c r="E263" s="260" t="s">
        <v>1323</v>
      </c>
      <c r="F263" s="459" t="n">
        <v>20036.38</v>
      </c>
      <c r="G263" s="459" t="n">
        <v>20036.38</v>
      </c>
      <c r="H263" s="170" t="s">
        <v>383</v>
      </c>
      <c r="I263" s="170" t="s">
        <v>1324</v>
      </c>
    </row>
    <row r="264" customFormat="false" ht="40.25" hidden="false" customHeight="true" outlineLevel="0" collapsed="false">
      <c r="A264" s="81"/>
      <c r="B264" s="453"/>
      <c r="C264" s="462" t="s">
        <v>1210</v>
      </c>
      <c r="D264" s="286"/>
      <c r="E264" s="260" t="s">
        <v>1323</v>
      </c>
      <c r="F264" s="459" t="n">
        <v>26774.16</v>
      </c>
      <c r="G264" s="459" t="n">
        <v>26774.16</v>
      </c>
      <c r="H264" s="170" t="s">
        <v>383</v>
      </c>
      <c r="I264" s="202" t="s">
        <v>1324</v>
      </c>
    </row>
    <row r="265" customFormat="false" ht="48.5" hidden="false" customHeight="true" outlineLevel="0" collapsed="false">
      <c r="A265" s="81"/>
      <c r="B265" s="453"/>
      <c r="C265" s="462" t="s">
        <v>1195</v>
      </c>
      <c r="D265" s="286"/>
      <c r="E265" s="260" t="s">
        <v>1323</v>
      </c>
      <c r="F265" s="459" t="n">
        <v>501595</v>
      </c>
      <c r="G265" s="459" t="n">
        <v>501595</v>
      </c>
      <c r="H265" s="170" t="s">
        <v>383</v>
      </c>
      <c r="I265" s="202" t="s">
        <v>1324</v>
      </c>
    </row>
    <row r="266" customFormat="false" ht="41" hidden="false" customHeight="true" outlineLevel="0" collapsed="false">
      <c r="A266" s="81"/>
      <c r="B266" s="453"/>
      <c r="C266" s="462" t="s">
        <v>729</v>
      </c>
      <c r="D266" s="262"/>
      <c r="E266" s="260" t="s">
        <v>1323</v>
      </c>
      <c r="F266" s="459" t="n">
        <v>61676</v>
      </c>
      <c r="G266" s="459" t="n">
        <v>61676</v>
      </c>
      <c r="H266" s="170" t="s">
        <v>383</v>
      </c>
      <c r="I266" s="202" t="s">
        <v>1324</v>
      </c>
    </row>
    <row r="267" customFormat="false" ht="38.8" hidden="false" customHeight="true" outlineLevel="0" collapsed="false">
      <c r="A267" s="81"/>
      <c r="B267" s="453"/>
      <c r="C267" s="462" t="s">
        <v>1318</v>
      </c>
      <c r="D267" s="262"/>
      <c r="E267" s="260" t="s">
        <v>1323</v>
      </c>
      <c r="F267" s="459" t="n">
        <v>57132.83</v>
      </c>
      <c r="G267" s="459" t="n">
        <v>57132.83</v>
      </c>
      <c r="H267" s="170" t="s">
        <v>383</v>
      </c>
      <c r="I267" s="202" t="s">
        <v>1324</v>
      </c>
    </row>
    <row r="268" customFormat="false" ht="58.2" hidden="false" customHeight="true" outlineLevel="0" collapsed="false">
      <c r="A268" s="81"/>
      <c r="B268" s="453"/>
      <c r="C268" s="170" t="s">
        <v>1328</v>
      </c>
      <c r="D268" s="463" t="n">
        <v>42349</v>
      </c>
      <c r="E268" s="125" t="s">
        <v>1329</v>
      </c>
      <c r="F268" s="459" t="n">
        <v>225702</v>
      </c>
      <c r="G268" s="459" t="n">
        <v>0</v>
      </c>
      <c r="H268" s="183" t="s">
        <v>383</v>
      </c>
      <c r="I268" s="183"/>
    </row>
    <row r="269" customFormat="false" ht="42.75" hidden="false" customHeight="true" outlineLevel="0" collapsed="false">
      <c r="A269" s="81"/>
      <c r="B269" s="453"/>
      <c r="C269" s="170" t="s">
        <v>1330</v>
      </c>
      <c r="D269" s="463"/>
      <c r="E269" s="125"/>
      <c r="F269" s="459"/>
      <c r="G269" s="459"/>
      <c r="H269" s="183"/>
      <c r="I269" s="183"/>
    </row>
    <row r="270" customFormat="false" ht="35.25" hidden="false" customHeight="true" outlineLevel="0" collapsed="false">
      <c r="A270" s="81"/>
      <c r="B270" s="453"/>
      <c r="C270" s="464" t="s">
        <v>1331</v>
      </c>
      <c r="D270" s="463"/>
      <c r="E270" s="125"/>
      <c r="F270" s="459"/>
      <c r="G270" s="459"/>
      <c r="H270" s="183"/>
      <c r="I270" s="183"/>
    </row>
    <row r="271" customFormat="false" ht="38.8" hidden="false" customHeight="true" outlineLevel="0" collapsed="false">
      <c r="A271" s="81"/>
      <c r="B271" s="453"/>
      <c r="C271" s="170" t="s">
        <v>1332</v>
      </c>
      <c r="D271" s="463"/>
      <c r="E271" s="125"/>
      <c r="F271" s="459"/>
      <c r="G271" s="459"/>
      <c r="H271" s="183"/>
      <c r="I271" s="183"/>
    </row>
    <row r="272" customFormat="false" ht="35.05" hidden="false" customHeight="true" outlineLevel="0" collapsed="false">
      <c r="A272" s="81"/>
      <c r="B272" s="453"/>
      <c r="C272" s="170" t="s">
        <v>1333</v>
      </c>
      <c r="D272" s="463"/>
      <c r="E272" s="125"/>
      <c r="F272" s="459"/>
      <c r="G272" s="459"/>
      <c r="H272" s="183"/>
      <c r="I272" s="183"/>
    </row>
    <row r="273" customFormat="false" ht="26.85" hidden="false" customHeight="true" outlineLevel="0" collapsed="false">
      <c r="A273" s="81"/>
      <c r="B273" s="453"/>
      <c r="C273" s="170" t="s">
        <v>1334</v>
      </c>
      <c r="D273" s="463"/>
      <c r="E273" s="125"/>
      <c r="F273" s="459"/>
      <c r="G273" s="459"/>
      <c r="H273" s="183"/>
      <c r="I273" s="183"/>
    </row>
    <row r="274" customFormat="false" ht="40.5" hidden="false" customHeight="true" outlineLevel="0" collapsed="false">
      <c r="A274" s="81"/>
      <c r="B274" s="453"/>
      <c r="C274" s="170" t="s">
        <v>1335</v>
      </c>
      <c r="D274" s="463"/>
      <c r="E274" s="125"/>
      <c r="F274" s="459"/>
      <c r="G274" s="459"/>
      <c r="H274" s="183"/>
      <c r="I274" s="183"/>
    </row>
    <row r="275" customFormat="false" ht="29.1" hidden="false" customHeight="true" outlineLevel="0" collapsed="false">
      <c r="A275" s="81"/>
      <c r="B275" s="453"/>
      <c r="C275" s="170" t="s">
        <v>1336</v>
      </c>
      <c r="D275" s="463"/>
      <c r="E275" s="125"/>
      <c r="F275" s="459"/>
      <c r="G275" s="459"/>
      <c r="H275" s="183"/>
      <c r="I275" s="183"/>
    </row>
    <row r="276" customFormat="false" ht="18.75" hidden="false" customHeight="true" outlineLevel="0" collapsed="false">
      <c r="A276" s="81"/>
      <c r="B276" s="453"/>
      <c r="C276" s="170" t="s">
        <v>1337</v>
      </c>
      <c r="D276" s="463"/>
      <c r="E276" s="125"/>
      <c r="F276" s="459"/>
      <c r="G276" s="459"/>
      <c r="H276" s="183"/>
      <c r="I276" s="183"/>
    </row>
    <row r="277" customFormat="false" ht="33.55" hidden="false" customHeight="true" outlineLevel="0" collapsed="false">
      <c r="A277" s="81"/>
      <c r="B277" s="453"/>
      <c r="C277" s="170" t="s">
        <v>1338</v>
      </c>
      <c r="D277" s="463"/>
      <c r="E277" s="125"/>
      <c r="F277" s="459"/>
      <c r="G277" s="459"/>
      <c r="H277" s="183"/>
      <c r="I277" s="183"/>
    </row>
    <row r="278" customFormat="false" ht="37.3" hidden="false" customHeight="true" outlineLevel="0" collapsed="false">
      <c r="A278" s="81"/>
      <c r="B278" s="453"/>
      <c r="C278" s="170" t="s">
        <v>1339</v>
      </c>
      <c r="D278" s="463" t="n">
        <v>42349</v>
      </c>
      <c r="E278" s="125" t="s">
        <v>1329</v>
      </c>
      <c r="F278" s="459" t="n">
        <v>239600</v>
      </c>
      <c r="G278" s="459" t="n">
        <v>0</v>
      </c>
      <c r="H278" s="183" t="s">
        <v>383</v>
      </c>
      <c r="I278" s="183"/>
    </row>
    <row r="279" customFormat="false" ht="39.55" hidden="false" customHeight="true" outlineLevel="0" collapsed="false">
      <c r="A279" s="81"/>
      <c r="B279" s="453"/>
      <c r="C279" s="170" t="s">
        <v>1340</v>
      </c>
      <c r="D279" s="463"/>
      <c r="E279" s="125"/>
      <c r="F279" s="459"/>
      <c r="G279" s="459"/>
      <c r="H279" s="183"/>
      <c r="I279" s="183"/>
    </row>
    <row r="280" customFormat="false" ht="36.55" hidden="false" customHeight="true" outlineLevel="0" collapsed="false">
      <c r="A280" s="81"/>
      <c r="B280" s="453"/>
      <c r="C280" s="170" t="s">
        <v>1341</v>
      </c>
      <c r="D280" s="463"/>
      <c r="E280" s="125"/>
      <c r="F280" s="459"/>
      <c r="G280" s="459"/>
      <c r="H280" s="183"/>
      <c r="I280" s="183"/>
    </row>
    <row r="281" customFormat="false" ht="43.25" hidden="false" customHeight="true" outlineLevel="0" collapsed="false">
      <c r="A281" s="81"/>
      <c r="B281" s="453"/>
      <c r="C281" s="170" t="s">
        <v>1342</v>
      </c>
      <c r="D281" s="463"/>
      <c r="E281" s="125"/>
      <c r="F281" s="459"/>
      <c r="G281" s="459"/>
      <c r="H281" s="183"/>
      <c r="I281" s="183"/>
    </row>
    <row r="282" customFormat="false" ht="38.05" hidden="false" customHeight="true" outlineLevel="0" collapsed="false">
      <c r="A282" s="81"/>
      <c r="B282" s="453"/>
      <c r="C282" s="170" t="s">
        <v>1343</v>
      </c>
      <c r="D282" s="463"/>
      <c r="E282" s="125"/>
      <c r="F282" s="459"/>
      <c r="G282" s="459"/>
      <c r="H282" s="183"/>
      <c r="I282" s="183"/>
    </row>
    <row r="283" customFormat="false" ht="40.25" hidden="false" customHeight="true" outlineLevel="0" collapsed="false">
      <c r="A283" s="81"/>
      <c r="B283" s="453"/>
      <c r="C283" s="170" t="s">
        <v>1344</v>
      </c>
      <c r="D283" s="463"/>
      <c r="E283" s="125"/>
      <c r="F283" s="459"/>
      <c r="G283" s="459"/>
      <c r="H283" s="183"/>
      <c r="I283" s="183"/>
    </row>
    <row r="284" customFormat="false" ht="41.75" hidden="false" customHeight="true" outlineLevel="0" collapsed="false">
      <c r="A284" s="81"/>
      <c r="B284" s="453"/>
      <c r="C284" s="170" t="s">
        <v>1345</v>
      </c>
      <c r="D284" s="465" t="n">
        <v>42349</v>
      </c>
      <c r="E284" s="202" t="s">
        <v>1329</v>
      </c>
      <c r="F284" s="466" t="n">
        <v>113883</v>
      </c>
      <c r="G284" s="466"/>
      <c r="H284" s="170" t="s">
        <v>383</v>
      </c>
      <c r="I284" s="202"/>
    </row>
    <row r="285" customFormat="false" ht="57.45" hidden="false" customHeight="true" outlineLevel="0" collapsed="false">
      <c r="A285" s="81"/>
      <c r="B285" s="453"/>
      <c r="C285" s="170" t="s">
        <v>1346</v>
      </c>
      <c r="D285" s="465" t="n">
        <v>42349</v>
      </c>
      <c r="E285" s="202" t="s">
        <v>1329</v>
      </c>
      <c r="F285" s="466" t="n">
        <v>71043</v>
      </c>
      <c r="G285" s="466" t="n">
        <v>0</v>
      </c>
      <c r="H285" s="170" t="s">
        <v>383</v>
      </c>
      <c r="I285" s="202"/>
    </row>
    <row r="286" customFormat="false" ht="45" hidden="false" customHeight="true" outlineLevel="0" collapsed="false">
      <c r="A286" s="81"/>
      <c r="B286" s="453"/>
      <c r="C286" s="170" t="s">
        <v>1347</v>
      </c>
      <c r="D286" s="465" t="n">
        <v>42349</v>
      </c>
      <c r="E286" s="202" t="s">
        <v>1329</v>
      </c>
      <c r="F286" s="466" t="n">
        <v>990</v>
      </c>
      <c r="G286" s="466" t="n">
        <v>0</v>
      </c>
      <c r="H286" s="170" t="s">
        <v>383</v>
      </c>
      <c r="I286" s="202"/>
    </row>
    <row r="287" customFormat="false" ht="43.5" hidden="false" customHeight="true" outlineLevel="0" collapsed="false">
      <c r="A287" s="81"/>
      <c r="B287" s="453"/>
      <c r="C287" s="170" t="s">
        <v>1348</v>
      </c>
      <c r="D287" s="465" t="n">
        <v>42349</v>
      </c>
      <c r="E287" s="202" t="s">
        <v>1329</v>
      </c>
      <c r="F287" s="466" t="n">
        <v>35000</v>
      </c>
      <c r="G287" s="466" t="n">
        <v>0</v>
      </c>
      <c r="H287" s="170" t="s">
        <v>383</v>
      </c>
      <c r="I287" s="202"/>
    </row>
    <row r="288" customFormat="false" ht="44.25" hidden="false" customHeight="true" outlineLevel="0" collapsed="false">
      <c r="A288" s="81"/>
      <c r="B288" s="453"/>
      <c r="C288" s="170" t="s">
        <v>1349</v>
      </c>
      <c r="D288" s="465" t="n">
        <v>42349</v>
      </c>
      <c r="E288" s="202" t="s">
        <v>1329</v>
      </c>
      <c r="F288" s="466" t="n">
        <v>6850</v>
      </c>
      <c r="G288" s="466" t="n">
        <v>0</v>
      </c>
      <c r="H288" s="170" t="s">
        <v>383</v>
      </c>
      <c r="I288" s="202"/>
    </row>
    <row r="289" customFormat="false" ht="51.45" hidden="false" customHeight="true" outlineLevel="0" collapsed="false">
      <c r="A289" s="81"/>
      <c r="B289" s="453"/>
      <c r="C289" s="170" t="s">
        <v>1350</v>
      </c>
      <c r="D289" s="465" t="n">
        <v>42349</v>
      </c>
      <c r="E289" s="202" t="s">
        <v>1329</v>
      </c>
      <c r="F289" s="466" t="n">
        <v>106703</v>
      </c>
      <c r="G289" s="466" t="n">
        <v>0</v>
      </c>
      <c r="H289" s="170" t="s">
        <v>383</v>
      </c>
      <c r="I289" s="202"/>
    </row>
    <row r="290" customFormat="false" ht="47.75" hidden="false" customHeight="true" outlineLevel="0" collapsed="false">
      <c r="A290" s="81"/>
      <c r="B290" s="453"/>
      <c r="C290" s="467" t="s">
        <v>1346</v>
      </c>
      <c r="D290" s="465" t="n">
        <v>42349</v>
      </c>
      <c r="E290" s="202" t="s">
        <v>1329</v>
      </c>
      <c r="F290" s="466" t="n">
        <v>71043</v>
      </c>
      <c r="G290" s="466" t="n">
        <v>0</v>
      </c>
      <c r="H290" s="170" t="s">
        <v>383</v>
      </c>
      <c r="I290" s="202"/>
    </row>
    <row r="291" customFormat="false" ht="58.95" hidden="false" customHeight="true" outlineLevel="0" collapsed="false">
      <c r="A291" s="81"/>
      <c r="B291" s="453"/>
      <c r="C291" s="467" t="s">
        <v>1351</v>
      </c>
      <c r="D291" s="465" t="n">
        <v>42349</v>
      </c>
      <c r="E291" s="202" t="s">
        <v>1329</v>
      </c>
      <c r="F291" s="466" t="n">
        <v>990</v>
      </c>
      <c r="G291" s="466" t="n">
        <v>0</v>
      </c>
      <c r="H291" s="170" t="s">
        <v>383</v>
      </c>
      <c r="I291" s="202"/>
    </row>
    <row r="292" customFormat="false" ht="35.8" hidden="false" customHeight="true" outlineLevel="0" collapsed="false">
      <c r="A292" s="81"/>
      <c r="B292" s="453"/>
      <c r="C292" s="467" t="s">
        <v>1352</v>
      </c>
      <c r="D292" s="465" t="n">
        <v>42349</v>
      </c>
      <c r="E292" s="202" t="s">
        <v>1329</v>
      </c>
      <c r="F292" s="466" t="n">
        <v>18500</v>
      </c>
      <c r="G292" s="466" t="n">
        <v>0</v>
      </c>
      <c r="H292" s="170" t="s">
        <v>383</v>
      </c>
      <c r="I292" s="202"/>
    </row>
    <row r="293" customFormat="false" ht="33.55" hidden="false" customHeight="true" outlineLevel="0" collapsed="false">
      <c r="A293" s="81"/>
      <c r="B293" s="453"/>
      <c r="C293" s="467" t="s">
        <v>1353</v>
      </c>
      <c r="D293" s="465" t="n">
        <v>42349</v>
      </c>
      <c r="E293" s="202" t="s">
        <v>1329</v>
      </c>
      <c r="F293" s="466" t="n">
        <v>16170</v>
      </c>
      <c r="G293" s="466" t="n">
        <v>0</v>
      </c>
      <c r="H293" s="170" t="s">
        <v>383</v>
      </c>
      <c r="I293" s="202"/>
    </row>
    <row r="294" customFormat="false" ht="22.45" hidden="false" customHeight="true" outlineLevel="0" collapsed="false">
      <c r="A294" s="348"/>
      <c r="B294" s="468"/>
      <c r="C294" s="469"/>
      <c r="D294" s="470"/>
      <c r="E294" s="363"/>
      <c r="F294" s="471" t="n">
        <f aca="false">SUM(F254:F293)</f>
        <v>4661401.01</v>
      </c>
      <c r="G294" s="471"/>
      <c r="H294" s="349"/>
      <c r="I294" s="363"/>
    </row>
    <row r="295" customFormat="false" ht="83.25" hidden="false" customHeight="true" outlineLevel="0" collapsed="false">
      <c r="A295" s="81" t="n">
        <v>60</v>
      </c>
      <c r="B295" s="80" t="s">
        <v>790</v>
      </c>
      <c r="C295" s="472" t="s">
        <v>1354</v>
      </c>
      <c r="D295" s="202" t="n">
        <v>2012</v>
      </c>
      <c r="E295" s="258" t="s">
        <v>1355</v>
      </c>
      <c r="F295" s="473" t="n">
        <v>1550000</v>
      </c>
      <c r="G295" s="473" t="n">
        <v>535108</v>
      </c>
      <c r="H295" s="128" t="s">
        <v>383</v>
      </c>
      <c r="I295" s="318" t="s">
        <v>641</v>
      </c>
    </row>
    <row r="296" customFormat="false" ht="50.25" hidden="false" customHeight="true" outlineLevel="0" collapsed="false">
      <c r="A296" s="169"/>
      <c r="B296" s="169"/>
      <c r="C296" s="474" t="s">
        <v>1356</v>
      </c>
      <c r="D296" s="420" t="s">
        <v>362</v>
      </c>
      <c r="E296" s="171" t="s">
        <v>362</v>
      </c>
      <c r="F296" s="420" t="n">
        <v>330500</v>
      </c>
      <c r="G296" s="278" t="n">
        <f aca="false">F296</f>
        <v>330500</v>
      </c>
      <c r="H296" s="128" t="s">
        <v>383</v>
      </c>
      <c r="I296" s="318" t="s">
        <v>641</v>
      </c>
    </row>
    <row r="297" customFormat="false" ht="42.75" hidden="false" customHeight="true" outlineLevel="0" collapsed="false">
      <c r="A297" s="169"/>
      <c r="B297" s="169"/>
      <c r="C297" s="474" t="s">
        <v>1206</v>
      </c>
      <c r="D297" s="475" t="n">
        <v>2013</v>
      </c>
      <c r="E297" s="171" t="s">
        <v>1214</v>
      </c>
      <c r="F297" s="420" t="n">
        <v>165152</v>
      </c>
      <c r="G297" s="278" t="n">
        <v>165152</v>
      </c>
      <c r="H297" s="128" t="s">
        <v>383</v>
      </c>
      <c r="I297" s="318" t="s">
        <v>641</v>
      </c>
    </row>
    <row r="298" customFormat="false" ht="45" hidden="false" customHeight="true" outlineLevel="0" collapsed="false">
      <c r="A298" s="169"/>
      <c r="B298" s="169"/>
      <c r="C298" s="476" t="s">
        <v>1182</v>
      </c>
      <c r="D298" s="420"/>
      <c r="E298" s="171"/>
      <c r="F298" s="278" t="n">
        <v>177444.3</v>
      </c>
      <c r="G298" s="278" t="n">
        <v>177444.3</v>
      </c>
      <c r="H298" s="128" t="s">
        <v>383</v>
      </c>
      <c r="I298" s="318" t="s">
        <v>1357</v>
      </c>
    </row>
    <row r="299" customFormat="false" ht="45" hidden="false" customHeight="true" outlineLevel="0" collapsed="false">
      <c r="A299" s="169"/>
      <c r="B299" s="169"/>
      <c r="C299" s="476" t="s">
        <v>1195</v>
      </c>
      <c r="D299" s="420"/>
      <c r="E299" s="171"/>
      <c r="F299" s="278" t="n">
        <v>111739.95</v>
      </c>
      <c r="G299" s="278" t="n">
        <v>111739.95</v>
      </c>
      <c r="H299" s="128" t="s">
        <v>383</v>
      </c>
      <c r="I299" s="318" t="s">
        <v>1357</v>
      </c>
    </row>
    <row r="300" customFormat="false" ht="45" hidden="false" customHeight="true" outlineLevel="0" collapsed="false">
      <c r="A300" s="169"/>
      <c r="B300" s="169"/>
      <c r="C300" s="477" t="s">
        <v>1358</v>
      </c>
      <c r="D300" s="420"/>
      <c r="E300" s="171"/>
      <c r="F300" s="278"/>
      <c r="G300" s="278"/>
      <c r="H300" s="128"/>
      <c r="I300" s="318"/>
    </row>
    <row r="301" customFormat="false" ht="45" hidden="false" customHeight="true" outlineLevel="0" collapsed="false">
      <c r="A301" s="169"/>
      <c r="B301" s="169"/>
      <c r="C301" s="476" t="s">
        <v>1359</v>
      </c>
      <c r="D301" s="420" t="s">
        <v>1271</v>
      </c>
      <c r="E301" s="171" t="s">
        <v>1214</v>
      </c>
      <c r="F301" s="278" t="n">
        <v>315062.5</v>
      </c>
      <c r="G301" s="278" t="n">
        <v>315062.5</v>
      </c>
      <c r="H301" s="128" t="s">
        <v>383</v>
      </c>
      <c r="I301" s="318" t="s">
        <v>1357</v>
      </c>
    </row>
    <row r="302" customFormat="false" ht="45" hidden="false" customHeight="true" outlineLevel="0" collapsed="false">
      <c r="A302" s="169"/>
      <c r="B302" s="169"/>
      <c r="C302" s="476" t="s">
        <v>1360</v>
      </c>
      <c r="D302" s="420" t="s">
        <v>1271</v>
      </c>
      <c r="E302" s="171" t="s">
        <v>1214</v>
      </c>
      <c r="F302" s="278" t="n">
        <v>220000</v>
      </c>
      <c r="G302" s="278" t="n">
        <v>220000</v>
      </c>
      <c r="H302" s="128" t="s">
        <v>383</v>
      </c>
      <c r="I302" s="318" t="s">
        <v>1357</v>
      </c>
    </row>
    <row r="303" customFormat="false" ht="45" hidden="false" customHeight="true" outlineLevel="0" collapsed="false">
      <c r="A303" s="169"/>
      <c r="B303" s="169"/>
      <c r="C303" s="476" t="s">
        <v>1361</v>
      </c>
      <c r="D303" s="420" t="s">
        <v>1271</v>
      </c>
      <c r="E303" s="171" t="s">
        <v>1214</v>
      </c>
      <c r="F303" s="278" t="n">
        <v>63025</v>
      </c>
      <c r="G303" s="278" t="n">
        <v>63025</v>
      </c>
      <c r="H303" s="128" t="s">
        <v>383</v>
      </c>
      <c r="I303" s="318" t="s">
        <v>1357</v>
      </c>
    </row>
    <row r="304" customFormat="false" ht="65.25" hidden="false" customHeight="true" outlineLevel="0" collapsed="false">
      <c r="A304" s="169"/>
      <c r="B304" s="169"/>
      <c r="C304" s="476" t="s">
        <v>1362</v>
      </c>
      <c r="D304" s="420" t="s">
        <v>1271</v>
      </c>
      <c r="E304" s="171" t="s">
        <v>1214</v>
      </c>
      <c r="F304" s="278" t="n">
        <v>193500</v>
      </c>
      <c r="G304" s="278" t="n">
        <v>193500</v>
      </c>
      <c r="H304" s="128" t="s">
        <v>383</v>
      </c>
      <c r="I304" s="318" t="s">
        <v>1357</v>
      </c>
    </row>
    <row r="305" customFormat="false" ht="65.25" hidden="false" customHeight="true" outlineLevel="0" collapsed="false">
      <c r="A305" s="169"/>
      <c r="B305" s="169"/>
      <c r="C305" s="476" t="s">
        <v>1363</v>
      </c>
      <c r="D305" s="420" t="s">
        <v>1271</v>
      </c>
      <c r="E305" s="171" t="s">
        <v>1214</v>
      </c>
      <c r="F305" s="278" t="n">
        <v>108350</v>
      </c>
      <c r="G305" s="278" t="n">
        <v>108350</v>
      </c>
      <c r="H305" s="128" t="s">
        <v>383</v>
      </c>
      <c r="I305" s="318" t="s">
        <v>1357</v>
      </c>
    </row>
    <row r="306" customFormat="false" ht="65.25" hidden="false" customHeight="true" outlineLevel="0" collapsed="false">
      <c r="A306" s="169"/>
      <c r="B306" s="169"/>
      <c r="C306" s="476" t="s">
        <v>1364</v>
      </c>
      <c r="D306" s="420" t="s">
        <v>1271</v>
      </c>
      <c r="E306" s="171" t="s">
        <v>1214</v>
      </c>
      <c r="F306" s="278" t="n">
        <v>112820</v>
      </c>
      <c r="G306" s="278" t="n">
        <v>112820</v>
      </c>
      <c r="H306" s="128" t="s">
        <v>383</v>
      </c>
      <c r="I306" s="318" t="s">
        <v>1357</v>
      </c>
    </row>
    <row r="307" customFormat="false" ht="65.25" hidden="false" customHeight="true" outlineLevel="0" collapsed="false">
      <c r="A307" s="169"/>
      <c r="B307" s="169"/>
      <c r="C307" s="476" t="s">
        <v>1365</v>
      </c>
      <c r="D307" s="420" t="s">
        <v>1271</v>
      </c>
      <c r="E307" s="171" t="s">
        <v>1214</v>
      </c>
      <c r="F307" s="278" t="n">
        <v>92000</v>
      </c>
      <c r="G307" s="278" t="n">
        <v>92000</v>
      </c>
      <c r="H307" s="128" t="s">
        <v>383</v>
      </c>
      <c r="I307" s="318" t="s">
        <v>1357</v>
      </c>
    </row>
    <row r="308" customFormat="false" ht="45" hidden="false" customHeight="true" outlineLevel="0" collapsed="false">
      <c r="A308" s="169"/>
      <c r="B308" s="169"/>
      <c r="C308" s="476" t="s">
        <v>1366</v>
      </c>
      <c r="D308" s="420" t="s">
        <v>1271</v>
      </c>
      <c r="E308" s="171" t="s">
        <v>1214</v>
      </c>
      <c r="F308" s="278" t="n">
        <v>104600</v>
      </c>
      <c r="G308" s="278" t="n">
        <v>104600</v>
      </c>
      <c r="H308" s="128" t="s">
        <v>383</v>
      </c>
      <c r="I308" s="318" t="s">
        <v>1357</v>
      </c>
    </row>
    <row r="309" customFormat="false" ht="45" hidden="false" customHeight="true" outlineLevel="0" collapsed="false">
      <c r="A309" s="169"/>
      <c r="B309" s="169"/>
      <c r="C309" s="476" t="s">
        <v>1367</v>
      </c>
      <c r="D309" s="420" t="s">
        <v>1271</v>
      </c>
      <c r="E309" s="171" t="s">
        <v>1214</v>
      </c>
      <c r="F309" s="278" t="n">
        <v>118400</v>
      </c>
      <c r="G309" s="278" t="n">
        <v>118400</v>
      </c>
      <c r="H309" s="128" t="s">
        <v>383</v>
      </c>
      <c r="I309" s="318" t="s">
        <v>1357</v>
      </c>
    </row>
    <row r="310" customFormat="false" ht="20.95" hidden="false" customHeight="true" outlineLevel="0" collapsed="false">
      <c r="A310" s="348"/>
      <c r="B310" s="348"/>
      <c r="C310" s="478"/>
      <c r="D310" s="479"/>
      <c r="E310" s="317"/>
      <c r="F310" s="277" t="n">
        <f aca="false">SUM(F295:F309)</f>
        <v>3662593.75</v>
      </c>
      <c r="G310" s="277"/>
      <c r="H310" s="433"/>
      <c r="I310" s="403"/>
    </row>
    <row r="311" customFormat="false" ht="30.55" hidden="false" customHeight="false" outlineLevel="0" collapsed="false">
      <c r="A311" s="81" t="n">
        <v>61</v>
      </c>
      <c r="B311" s="480" t="s">
        <v>1368</v>
      </c>
      <c r="C311" s="452" t="s">
        <v>1369</v>
      </c>
      <c r="D311" s="17" t="n">
        <v>1996</v>
      </c>
      <c r="E311" s="17"/>
      <c r="F311" s="481" t="n">
        <v>181599</v>
      </c>
      <c r="G311" s="177" t="n">
        <v>181599</v>
      </c>
      <c r="H311" s="28"/>
      <c r="I311" s="40" t="s">
        <v>1370</v>
      </c>
    </row>
    <row r="312" customFormat="false" ht="13.8" hidden="false" customHeight="false" outlineLevel="0" collapsed="false">
      <c r="A312" s="81"/>
      <c r="B312" s="28"/>
      <c r="C312" s="452" t="s">
        <v>1371</v>
      </c>
      <c r="D312" s="17" t="n">
        <v>1992</v>
      </c>
      <c r="E312" s="17"/>
      <c r="F312" s="268" t="n">
        <v>277194</v>
      </c>
      <c r="G312" s="177" t="n">
        <v>277194</v>
      </c>
      <c r="H312" s="28"/>
      <c r="I312" s="40" t="s">
        <v>1372</v>
      </c>
    </row>
    <row r="313" customFormat="false" ht="13.8" hidden="false" customHeight="false" outlineLevel="0" collapsed="false">
      <c r="A313" s="81"/>
      <c r="B313" s="28"/>
      <c r="C313" s="452" t="s">
        <v>1369</v>
      </c>
      <c r="D313" s="17" t="n">
        <v>1994</v>
      </c>
      <c r="E313" s="17"/>
      <c r="F313" s="268" t="n">
        <v>145900</v>
      </c>
      <c r="G313" s="177" t="n">
        <v>145900</v>
      </c>
      <c r="H313" s="28"/>
      <c r="I313" s="40" t="s">
        <v>1373</v>
      </c>
    </row>
    <row r="314" customFormat="false" ht="13.8" hidden="false" customHeight="false" outlineLevel="0" collapsed="false">
      <c r="A314" s="81"/>
      <c r="B314" s="28"/>
      <c r="C314" s="452" t="s">
        <v>1374</v>
      </c>
      <c r="D314" s="17" t="n">
        <v>1994</v>
      </c>
      <c r="E314" s="17"/>
      <c r="F314" s="268" t="n">
        <v>330832</v>
      </c>
      <c r="G314" s="177" t="n">
        <v>330832</v>
      </c>
      <c r="H314" s="28"/>
      <c r="I314" s="40" t="s">
        <v>1375</v>
      </c>
    </row>
    <row r="315" customFormat="false" ht="13.8" hidden="false" customHeight="false" outlineLevel="0" collapsed="false">
      <c r="A315" s="81"/>
      <c r="B315" s="28"/>
      <c r="C315" s="452" t="s">
        <v>1376</v>
      </c>
      <c r="D315" s="17" t="n">
        <v>1999</v>
      </c>
      <c r="E315" s="17"/>
      <c r="F315" s="268" t="n">
        <v>88000</v>
      </c>
      <c r="G315" s="177" t="n">
        <v>88000</v>
      </c>
      <c r="H315" s="28"/>
      <c r="I315" s="40" t="s">
        <v>1377</v>
      </c>
    </row>
    <row r="316" customFormat="false" ht="13.8" hidden="false" customHeight="false" outlineLevel="0" collapsed="false">
      <c r="A316" s="81"/>
      <c r="B316" s="28"/>
      <c r="C316" s="452" t="s">
        <v>1369</v>
      </c>
      <c r="D316" s="17" t="n">
        <v>2000</v>
      </c>
      <c r="E316" s="17"/>
      <c r="F316" s="268" t="n">
        <v>143504</v>
      </c>
      <c r="G316" s="177" t="n">
        <v>143504</v>
      </c>
      <c r="H316" s="28"/>
      <c r="I316" s="40" t="s">
        <v>1378</v>
      </c>
    </row>
    <row r="317" customFormat="false" ht="13.8" hidden="false" customHeight="false" outlineLevel="0" collapsed="false">
      <c r="A317" s="81"/>
      <c r="B317" s="28"/>
      <c r="C317" s="452" t="s">
        <v>1379</v>
      </c>
      <c r="D317" s="17" t="n">
        <v>2000</v>
      </c>
      <c r="E317" s="17"/>
      <c r="F317" s="268" t="n">
        <v>46600</v>
      </c>
      <c r="G317" s="177" t="n">
        <v>46600</v>
      </c>
      <c r="H317" s="28"/>
      <c r="I317" s="40" t="s">
        <v>1380</v>
      </c>
    </row>
    <row r="318" customFormat="false" ht="13.8" hidden="false" customHeight="false" outlineLevel="0" collapsed="false">
      <c r="A318" s="81"/>
      <c r="B318" s="28"/>
      <c r="C318" s="452" t="s">
        <v>1381</v>
      </c>
      <c r="D318" s="17" t="n">
        <v>1990</v>
      </c>
      <c r="E318" s="17"/>
      <c r="F318" s="268" t="n">
        <v>71200</v>
      </c>
      <c r="G318" s="177" t="n">
        <v>71200</v>
      </c>
      <c r="H318" s="28"/>
      <c r="I318" s="82" t="s">
        <v>1382</v>
      </c>
    </row>
    <row r="319" customFormat="false" ht="13.8" hidden="false" customHeight="false" outlineLevel="0" collapsed="false">
      <c r="A319" s="81"/>
      <c r="B319" s="28"/>
      <c r="C319" s="452" t="s">
        <v>1383</v>
      </c>
      <c r="D319" s="193" t="n">
        <v>1991</v>
      </c>
      <c r="E319" s="193"/>
      <c r="F319" s="481" t="n">
        <v>83654</v>
      </c>
      <c r="G319" s="207" t="n">
        <v>83654</v>
      </c>
      <c r="H319" s="28"/>
      <c r="I319" s="28" t="s">
        <v>1384</v>
      </c>
    </row>
    <row r="320" customFormat="false" ht="29.85" hidden="false" customHeight="true" outlineLevel="0" collapsed="false">
      <c r="A320" s="81"/>
      <c r="B320" s="28"/>
      <c r="C320" s="452" t="s">
        <v>1385</v>
      </c>
      <c r="D320" s="17" t="n">
        <v>2006</v>
      </c>
      <c r="E320" s="17"/>
      <c r="F320" s="481" t="n">
        <v>1089507</v>
      </c>
      <c r="G320" s="177" t="n">
        <v>0</v>
      </c>
      <c r="H320" s="28"/>
      <c r="I320" s="28"/>
    </row>
    <row r="321" customFormat="false" ht="77.6" hidden="false" customHeight="true" outlineLevel="0" collapsed="false">
      <c r="A321" s="81"/>
      <c r="B321" s="28"/>
      <c r="C321" s="452" t="s">
        <v>1386</v>
      </c>
      <c r="D321" s="17" t="n">
        <v>2006</v>
      </c>
      <c r="E321" s="17"/>
      <c r="F321" s="481" t="n">
        <v>2570500</v>
      </c>
      <c r="G321" s="177" t="n">
        <v>0</v>
      </c>
      <c r="H321" s="28"/>
      <c r="I321" s="28"/>
    </row>
    <row r="322" customFormat="false" ht="38.8" hidden="false" customHeight="true" outlineLevel="0" collapsed="false">
      <c r="A322" s="81"/>
      <c r="B322" s="28"/>
      <c r="C322" s="452" t="s">
        <v>1387</v>
      </c>
      <c r="D322" s="17" t="n">
        <v>2006</v>
      </c>
      <c r="E322" s="17"/>
      <c r="F322" s="481" t="n">
        <v>220764</v>
      </c>
      <c r="G322" s="177" t="n">
        <v>0</v>
      </c>
      <c r="H322" s="28"/>
      <c r="I322" s="28"/>
    </row>
    <row r="323" customFormat="false" ht="42.5" hidden="false" customHeight="true" outlineLevel="0" collapsed="false">
      <c r="A323" s="81"/>
      <c r="B323" s="28"/>
      <c r="C323" s="452" t="s">
        <v>1388</v>
      </c>
      <c r="D323" s="17" t="n">
        <v>2006</v>
      </c>
      <c r="E323" s="17"/>
      <c r="F323" s="481" t="n">
        <v>101200</v>
      </c>
      <c r="G323" s="177" t="n">
        <v>0</v>
      </c>
      <c r="H323" s="28"/>
      <c r="I323" s="28"/>
    </row>
    <row r="324" customFormat="false" ht="40.25" hidden="false" customHeight="false" outlineLevel="0" collapsed="false">
      <c r="A324" s="81"/>
      <c r="B324" s="28"/>
      <c r="C324" s="452" t="s">
        <v>1388</v>
      </c>
      <c r="D324" s="17" t="n">
        <v>2006</v>
      </c>
      <c r="E324" s="17"/>
      <c r="F324" s="481" t="n">
        <v>101200</v>
      </c>
      <c r="G324" s="177" t="n">
        <v>0</v>
      </c>
      <c r="H324" s="28"/>
      <c r="I324" s="28"/>
    </row>
    <row r="325" customFormat="false" ht="40.25" hidden="false" customHeight="false" outlineLevel="0" collapsed="false">
      <c r="A325" s="81"/>
      <c r="B325" s="28"/>
      <c r="C325" s="452" t="s">
        <v>1388</v>
      </c>
      <c r="D325" s="17" t="n">
        <v>2006</v>
      </c>
      <c r="E325" s="17"/>
      <c r="F325" s="481" t="n">
        <v>101200</v>
      </c>
      <c r="G325" s="177" t="n">
        <v>0</v>
      </c>
      <c r="H325" s="28"/>
      <c r="I325" s="28"/>
    </row>
    <row r="326" customFormat="false" ht="40.25" hidden="false" customHeight="false" outlineLevel="0" collapsed="false">
      <c r="A326" s="81"/>
      <c r="B326" s="28"/>
      <c r="C326" s="452" t="s">
        <v>1388</v>
      </c>
      <c r="D326" s="17" t="n">
        <v>2006</v>
      </c>
      <c r="E326" s="17"/>
      <c r="F326" s="481" t="n">
        <v>101200</v>
      </c>
      <c r="G326" s="177" t="n">
        <v>0</v>
      </c>
      <c r="H326" s="28"/>
      <c r="I326" s="28"/>
    </row>
    <row r="327" customFormat="false" ht="30.55" hidden="false" customHeight="true" outlineLevel="0" collapsed="false">
      <c r="A327" s="81"/>
      <c r="B327" s="28"/>
      <c r="C327" s="452" t="s">
        <v>1389</v>
      </c>
      <c r="D327" s="17" t="n">
        <v>2006</v>
      </c>
      <c r="E327" s="17"/>
      <c r="F327" s="481" t="n">
        <v>2019584</v>
      </c>
      <c r="G327" s="177" t="n">
        <v>0</v>
      </c>
      <c r="H327" s="28"/>
      <c r="I327" s="28"/>
    </row>
    <row r="328" customFormat="false" ht="21.7" hidden="false" customHeight="true" outlineLevel="0" collapsed="false">
      <c r="A328" s="348"/>
      <c r="B328" s="349"/>
      <c r="C328" s="405"/>
      <c r="D328" s="412"/>
      <c r="E328" s="412"/>
      <c r="F328" s="332" t="n">
        <f aca="false">SUM(F311:F327)</f>
        <v>7673638</v>
      </c>
      <c r="G328" s="324"/>
      <c r="H328" s="349"/>
      <c r="I328" s="349"/>
    </row>
    <row r="329" customFormat="false" ht="59.25" hidden="false" customHeight="true" outlineLevel="0" collapsed="false">
      <c r="A329" s="81" t="n">
        <v>62</v>
      </c>
      <c r="B329" s="81" t="s">
        <v>1390</v>
      </c>
      <c r="C329" s="452" t="s">
        <v>1391</v>
      </c>
      <c r="D329" s="17" t="n">
        <v>1991</v>
      </c>
      <c r="E329" s="17"/>
      <c r="F329" s="481" t="n">
        <v>122383</v>
      </c>
      <c r="G329" s="177" t="n">
        <v>122383</v>
      </c>
      <c r="H329" s="28" t="s">
        <v>1392</v>
      </c>
      <c r="I329" s="28" t="s">
        <v>1393</v>
      </c>
    </row>
    <row r="330" customFormat="false" ht="13.8" hidden="false" customHeight="false" outlineLevel="0" collapsed="false">
      <c r="A330" s="81"/>
      <c r="B330" s="28"/>
      <c r="C330" s="452" t="s">
        <v>1151</v>
      </c>
      <c r="D330" s="17" t="n">
        <v>1991</v>
      </c>
      <c r="E330" s="17"/>
      <c r="F330" s="481" t="n">
        <v>232094</v>
      </c>
      <c r="G330" s="177" t="n">
        <v>232094</v>
      </c>
      <c r="H330" s="28"/>
      <c r="I330" s="28" t="s">
        <v>1046</v>
      </c>
    </row>
    <row r="331" customFormat="false" ht="13.8" hidden="false" customHeight="false" outlineLevel="0" collapsed="false">
      <c r="A331" s="348"/>
      <c r="B331" s="349"/>
      <c r="C331" s="405"/>
      <c r="D331" s="412"/>
      <c r="E331" s="412"/>
      <c r="F331" s="332" t="n">
        <f aca="false">SUM(F329:F330)</f>
        <v>354477</v>
      </c>
      <c r="G331" s="324"/>
      <c r="H331" s="349"/>
      <c r="I331" s="349"/>
    </row>
    <row r="332" customFormat="false" ht="69.4" hidden="false" customHeight="false" outlineLevel="0" collapsed="false">
      <c r="A332" s="81" t="n">
        <v>63</v>
      </c>
      <c r="B332" s="482" t="s">
        <v>859</v>
      </c>
      <c r="C332" s="452" t="s">
        <v>1394</v>
      </c>
      <c r="D332" s="17" t="n">
        <v>2003</v>
      </c>
      <c r="E332" s="17"/>
      <c r="F332" s="481" t="n">
        <v>325112.54</v>
      </c>
      <c r="G332" s="177" t="n">
        <v>325112.54</v>
      </c>
      <c r="H332" s="28"/>
      <c r="I332" s="28" t="s">
        <v>1395</v>
      </c>
    </row>
    <row r="333" customFormat="false" ht="34.45" hidden="false" customHeight="true" outlineLevel="0" collapsed="false">
      <c r="A333" s="81"/>
      <c r="B333" s="170"/>
      <c r="C333" s="452" t="s">
        <v>1394</v>
      </c>
      <c r="D333" s="17" t="n">
        <v>2003</v>
      </c>
      <c r="E333" s="17"/>
      <c r="F333" s="481" t="n">
        <v>1346501.56</v>
      </c>
      <c r="G333" s="177" t="n">
        <v>325112.54</v>
      </c>
      <c r="H333" s="28"/>
      <c r="I333" s="28" t="s">
        <v>1396</v>
      </c>
    </row>
    <row r="334" customFormat="false" ht="37.45" hidden="false" customHeight="true" outlineLevel="0" collapsed="false">
      <c r="A334" s="81"/>
      <c r="B334" s="170"/>
      <c r="C334" s="452" t="s">
        <v>1394</v>
      </c>
      <c r="D334" s="17" t="n">
        <v>2003</v>
      </c>
      <c r="E334" s="17"/>
      <c r="F334" s="481" t="n">
        <v>1346501.56</v>
      </c>
      <c r="G334" s="177" t="n">
        <v>325112.54</v>
      </c>
      <c r="H334" s="28"/>
      <c r="I334" s="28" t="s">
        <v>1397</v>
      </c>
    </row>
    <row r="335" customFormat="false" ht="38.2" hidden="false" customHeight="true" outlineLevel="0" collapsed="false">
      <c r="A335" s="81"/>
      <c r="B335" s="170"/>
      <c r="C335" s="452" t="s">
        <v>1394</v>
      </c>
      <c r="D335" s="17" t="n">
        <v>2003</v>
      </c>
      <c r="E335" s="17"/>
      <c r="F335" s="481" t="n">
        <v>1318317.85</v>
      </c>
      <c r="G335" s="177" t="n">
        <v>667155.53</v>
      </c>
      <c r="H335" s="28"/>
      <c r="I335" s="28" t="s">
        <v>1398</v>
      </c>
    </row>
    <row r="336" customFormat="false" ht="23.2" hidden="false" customHeight="true" outlineLevel="0" collapsed="false">
      <c r="A336" s="81"/>
      <c r="B336" s="170"/>
      <c r="C336" s="452" t="s">
        <v>1399</v>
      </c>
      <c r="D336" s="17" t="n">
        <v>2003</v>
      </c>
      <c r="E336" s="17"/>
      <c r="F336" s="481" t="n">
        <v>1654500</v>
      </c>
      <c r="G336" s="177" t="n">
        <v>1654500</v>
      </c>
      <c r="H336" s="28"/>
      <c r="I336" s="28" t="s">
        <v>1400</v>
      </c>
    </row>
    <row r="337" customFormat="false" ht="25.45" hidden="false" customHeight="true" outlineLevel="0" collapsed="false">
      <c r="A337" s="81"/>
      <c r="B337" s="170"/>
      <c r="C337" s="452" t="s">
        <v>1401</v>
      </c>
      <c r="D337" s="17" t="n">
        <v>2004</v>
      </c>
      <c r="E337" s="17"/>
      <c r="F337" s="481" t="n">
        <v>190000</v>
      </c>
      <c r="G337" s="177" t="n">
        <v>190000</v>
      </c>
      <c r="H337" s="28"/>
      <c r="I337" s="28" t="s">
        <v>1402</v>
      </c>
    </row>
    <row r="338" customFormat="false" ht="28.5" hidden="false" customHeight="true" outlineLevel="0" collapsed="false">
      <c r="A338" s="81"/>
      <c r="B338" s="170"/>
      <c r="C338" s="452" t="s">
        <v>1403</v>
      </c>
      <c r="D338" s="17" t="n">
        <v>2007</v>
      </c>
      <c r="E338" s="17"/>
      <c r="F338" s="481" t="n">
        <v>2652833</v>
      </c>
      <c r="G338" s="177" t="n">
        <v>2652833</v>
      </c>
      <c r="H338" s="28"/>
      <c r="I338" s="28" t="s">
        <v>1404</v>
      </c>
    </row>
    <row r="339" customFormat="false" ht="41.95" hidden="false" customHeight="true" outlineLevel="0" collapsed="false">
      <c r="A339" s="81"/>
      <c r="B339" s="483"/>
      <c r="C339" s="452" t="s">
        <v>1405</v>
      </c>
      <c r="D339" s="17" t="n">
        <v>2004</v>
      </c>
      <c r="E339" s="17"/>
      <c r="F339" s="481" t="n">
        <v>1200000</v>
      </c>
      <c r="G339" s="177" t="n">
        <v>1200000</v>
      </c>
      <c r="H339" s="41"/>
      <c r="I339" s="41"/>
    </row>
    <row r="340" customFormat="false" ht="49.95" hidden="false" customHeight="false" outlineLevel="0" collapsed="false">
      <c r="A340" s="81"/>
      <c r="B340" s="170"/>
      <c r="C340" s="342" t="s">
        <v>1406</v>
      </c>
      <c r="D340" s="484" t="n">
        <v>2003</v>
      </c>
      <c r="E340" s="266" t="s">
        <v>1407</v>
      </c>
      <c r="F340" s="420" t="n">
        <v>676754</v>
      </c>
      <c r="G340" s="420" t="n">
        <v>676754</v>
      </c>
      <c r="H340" s="170"/>
      <c r="I340" s="183" t="s">
        <v>1408</v>
      </c>
    </row>
    <row r="341" customFormat="false" ht="49.95" hidden="false" customHeight="false" outlineLevel="0" collapsed="false">
      <c r="A341" s="81"/>
      <c r="B341" s="170"/>
      <c r="C341" s="342" t="s">
        <v>1406</v>
      </c>
      <c r="D341" s="484" t="n">
        <v>2003</v>
      </c>
      <c r="E341" s="266" t="s">
        <v>1407</v>
      </c>
      <c r="F341" s="420" t="n">
        <v>676754</v>
      </c>
      <c r="G341" s="420" t="n">
        <v>676754</v>
      </c>
      <c r="H341" s="170"/>
      <c r="I341" s="183" t="s">
        <v>1409</v>
      </c>
    </row>
    <row r="342" customFormat="false" ht="49.95" hidden="false" customHeight="false" outlineLevel="0" collapsed="false">
      <c r="A342" s="81"/>
      <c r="B342" s="170"/>
      <c r="C342" s="342" t="s">
        <v>1406</v>
      </c>
      <c r="D342" s="484" t="n">
        <v>2003</v>
      </c>
      <c r="E342" s="266" t="s">
        <v>1407</v>
      </c>
      <c r="F342" s="420" t="n">
        <v>676754</v>
      </c>
      <c r="G342" s="420" t="n">
        <v>676754</v>
      </c>
      <c r="H342" s="170"/>
      <c r="I342" s="183" t="s">
        <v>1410</v>
      </c>
    </row>
    <row r="343" customFormat="false" ht="49.95" hidden="false" customHeight="false" outlineLevel="0" collapsed="false">
      <c r="A343" s="81"/>
      <c r="B343" s="170"/>
      <c r="C343" s="342" t="s">
        <v>1406</v>
      </c>
      <c r="D343" s="484" t="n">
        <v>2003</v>
      </c>
      <c r="E343" s="266" t="s">
        <v>1407</v>
      </c>
      <c r="F343" s="420" t="n">
        <v>676754</v>
      </c>
      <c r="G343" s="420" t="n">
        <v>676754</v>
      </c>
      <c r="H343" s="170"/>
      <c r="I343" s="183" t="s">
        <v>1411</v>
      </c>
    </row>
    <row r="344" customFormat="false" ht="41.25" hidden="false" customHeight="true" outlineLevel="0" collapsed="false">
      <c r="A344" s="81"/>
      <c r="B344" s="170"/>
      <c r="C344" s="342" t="s">
        <v>1412</v>
      </c>
      <c r="D344" s="484" t="n">
        <v>2003</v>
      </c>
      <c r="E344" s="266" t="s">
        <v>1407</v>
      </c>
      <c r="F344" s="420" t="n">
        <v>333255.82</v>
      </c>
      <c r="G344" s="420" t="n">
        <v>333255.82</v>
      </c>
      <c r="H344" s="170"/>
      <c r="I344" s="183" t="s">
        <v>1413</v>
      </c>
    </row>
    <row r="345" customFormat="false" ht="43.5" hidden="false" customHeight="true" outlineLevel="0" collapsed="false">
      <c r="A345" s="81"/>
      <c r="B345" s="170"/>
      <c r="C345" s="342" t="s">
        <v>1412</v>
      </c>
      <c r="D345" s="484" t="n">
        <v>2003</v>
      </c>
      <c r="E345" s="266" t="s">
        <v>1407</v>
      </c>
      <c r="F345" s="420" t="n">
        <v>333255.82</v>
      </c>
      <c r="G345" s="420" t="n">
        <v>333255.82</v>
      </c>
      <c r="H345" s="170"/>
      <c r="I345" s="183" t="s">
        <v>1414</v>
      </c>
    </row>
    <row r="346" customFormat="false" ht="43.5" hidden="false" customHeight="true" outlineLevel="0" collapsed="false">
      <c r="A346" s="81"/>
      <c r="B346" s="170"/>
      <c r="C346" s="342" t="s">
        <v>1412</v>
      </c>
      <c r="D346" s="484" t="n">
        <v>2004</v>
      </c>
      <c r="E346" s="266" t="s">
        <v>1407</v>
      </c>
      <c r="F346" s="420" t="n">
        <v>293500</v>
      </c>
      <c r="G346" s="420" t="n">
        <v>287719</v>
      </c>
      <c r="H346" s="170"/>
      <c r="I346" s="183" t="s">
        <v>1415</v>
      </c>
    </row>
    <row r="347" customFormat="false" ht="43.5" hidden="false" customHeight="true" outlineLevel="0" collapsed="false">
      <c r="A347" s="81"/>
      <c r="B347" s="170"/>
      <c r="C347" s="342" t="s">
        <v>1412</v>
      </c>
      <c r="D347" s="484" t="n">
        <v>2003</v>
      </c>
      <c r="E347" s="266" t="s">
        <v>1407</v>
      </c>
      <c r="F347" s="420" t="n">
        <v>328000</v>
      </c>
      <c r="G347" s="420" t="n">
        <v>302675.3</v>
      </c>
      <c r="H347" s="170"/>
      <c r="I347" s="183" t="s">
        <v>1416</v>
      </c>
    </row>
    <row r="348" customFormat="false" ht="48.75" hidden="false" customHeight="true" outlineLevel="0" collapsed="false">
      <c r="A348" s="81"/>
      <c r="B348" s="170"/>
      <c r="C348" s="342" t="s">
        <v>1412</v>
      </c>
      <c r="D348" s="484" t="n">
        <v>2003</v>
      </c>
      <c r="E348" s="266" t="s">
        <v>1407</v>
      </c>
      <c r="F348" s="420" t="n">
        <v>348050</v>
      </c>
      <c r="G348" s="420" t="n">
        <v>325420.3</v>
      </c>
      <c r="H348" s="170"/>
      <c r="I348" s="183" t="s">
        <v>1417</v>
      </c>
    </row>
    <row r="349" customFormat="false" ht="49.95" hidden="false" customHeight="false" outlineLevel="0" collapsed="false">
      <c r="A349" s="81"/>
      <c r="B349" s="170"/>
      <c r="C349" s="342" t="s">
        <v>1418</v>
      </c>
      <c r="D349" s="484" t="n">
        <v>2003</v>
      </c>
      <c r="E349" s="266" t="s">
        <v>1407</v>
      </c>
      <c r="F349" s="420" t="n">
        <v>773000</v>
      </c>
      <c r="G349" s="420" t="n">
        <v>708278</v>
      </c>
      <c r="H349" s="170"/>
      <c r="I349" s="183" t="s">
        <v>1419</v>
      </c>
    </row>
    <row r="350" customFormat="false" ht="49.95" hidden="false" customHeight="false" outlineLevel="0" collapsed="false">
      <c r="A350" s="81"/>
      <c r="B350" s="170"/>
      <c r="C350" s="342" t="s">
        <v>1420</v>
      </c>
      <c r="D350" s="484" t="n">
        <v>2010</v>
      </c>
      <c r="E350" s="266" t="s">
        <v>1407</v>
      </c>
      <c r="F350" s="420" t="n">
        <v>2987760</v>
      </c>
      <c r="G350" s="420" t="n">
        <v>2182224</v>
      </c>
      <c r="H350" s="170"/>
      <c r="I350" s="183" t="s">
        <v>1421</v>
      </c>
    </row>
    <row r="351" customFormat="false" ht="49.95" hidden="false" customHeight="false" outlineLevel="0" collapsed="false">
      <c r="A351" s="81"/>
      <c r="B351" s="170"/>
      <c r="C351" s="342" t="s">
        <v>1422</v>
      </c>
      <c r="D351" s="484" t="n">
        <v>2005</v>
      </c>
      <c r="E351" s="266" t="s">
        <v>1407</v>
      </c>
      <c r="F351" s="420" t="n">
        <v>419500</v>
      </c>
      <c r="G351" s="420" t="n">
        <v>403912</v>
      </c>
      <c r="H351" s="170"/>
      <c r="I351" s="183" t="s">
        <v>1046</v>
      </c>
    </row>
    <row r="352" customFormat="false" ht="49.95" hidden="false" customHeight="false" outlineLevel="0" collapsed="false">
      <c r="A352" s="81"/>
      <c r="B352" s="170"/>
      <c r="C352" s="342" t="s">
        <v>1423</v>
      </c>
      <c r="D352" s="484" t="n">
        <v>2003</v>
      </c>
      <c r="E352" s="266" t="s">
        <v>1407</v>
      </c>
      <c r="F352" s="420" t="n">
        <v>262000</v>
      </c>
      <c r="G352" s="420" t="n">
        <v>262000</v>
      </c>
      <c r="H352" s="170"/>
      <c r="I352" s="183" t="s">
        <v>1424</v>
      </c>
    </row>
    <row r="353" customFormat="false" ht="20.85" hidden="false" customHeight="false" outlineLevel="0" collapsed="false">
      <c r="A353" s="81"/>
      <c r="B353" s="170"/>
      <c r="C353" s="452" t="s">
        <v>1425</v>
      </c>
      <c r="D353" s="17" t="n">
        <v>2006</v>
      </c>
      <c r="E353" s="17"/>
      <c r="F353" s="481" t="n">
        <v>12000</v>
      </c>
      <c r="G353" s="177" t="n">
        <v>796</v>
      </c>
      <c r="H353" s="28"/>
      <c r="I353" s="28"/>
    </row>
    <row r="354" customFormat="false" ht="20.85" hidden="false" customHeight="false" outlineLevel="0" collapsed="false">
      <c r="A354" s="81"/>
      <c r="B354" s="170"/>
      <c r="C354" s="452" t="s">
        <v>1425</v>
      </c>
      <c r="D354" s="17" t="n">
        <v>2006</v>
      </c>
      <c r="E354" s="17"/>
      <c r="F354" s="481" t="n">
        <v>12000</v>
      </c>
      <c r="G354" s="177" t="n">
        <v>796</v>
      </c>
      <c r="H354" s="28"/>
      <c r="I354" s="28"/>
    </row>
    <row r="355" customFormat="false" ht="13.8" hidden="false" customHeight="false" outlineLevel="0" collapsed="false">
      <c r="A355" s="81"/>
      <c r="B355" s="170"/>
      <c r="C355" s="452" t="s">
        <v>272</v>
      </c>
      <c r="D355" s="17" t="n">
        <v>2006</v>
      </c>
      <c r="E355" s="17"/>
      <c r="F355" s="481" t="n">
        <v>314482.6</v>
      </c>
      <c r="G355" s="177" t="n">
        <v>248165</v>
      </c>
      <c r="H355" s="28"/>
      <c r="I355" s="28"/>
    </row>
    <row r="356" customFormat="false" ht="27.7" hidden="false" customHeight="true" outlineLevel="0" collapsed="false">
      <c r="A356" s="81"/>
      <c r="B356" s="170"/>
      <c r="C356" s="39" t="s">
        <v>1426</v>
      </c>
      <c r="D356" s="195" t="n">
        <v>2006</v>
      </c>
      <c r="E356" s="17"/>
      <c r="F356" s="481" t="n">
        <v>10000</v>
      </c>
      <c r="G356" s="177" t="n">
        <v>3490</v>
      </c>
      <c r="H356" s="28"/>
      <c r="I356" s="28"/>
    </row>
    <row r="357" customFormat="false" ht="44.95" hidden="false" customHeight="true" outlineLevel="0" collapsed="false">
      <c r="A357" s="81"/>
      <c r="B357" s="170"/>
      <c r="C357" s="39" t="s">
        <v>1427</v>
      </c>
      <c r="D357" s="195" t="s">
        <v>1428</v>
      </c>
      <c r="E357" s="38"/>
      <c r="F357" s="29" t="n">
        <v>50000</v>
      </c>
      <c r="G357" s="29" t="n">
        <v>50000</v>
      </c>
      <c r="H357" s="28"/>
      <c r="I357" s="28"/>
    </row>
    <row r="358" customFormat="false" ht="27.7" hidden="false" customHeight="true" outlineLevel="0" collapsed="false">
      <c r="A358" s="81"/>
      <c r="B358" s="170"/>
      <c r="C358" s="39" t="s">
        <v>1429</v>
      </c>
      <c r="D358" s="195" t="n">
        <v>2006</v>
      </c>
      <c r="E358" s="38"/>
      <c r="F358" s="29" t="n">
        <v>20000</v>
      </c>
      <c r="G358" s="29" t="n">
        <v>20000</v>
      </c>
      <c r="H358" s="28"/>
      <c r="I358" s="28"/>
    </row>
    <row r="359" customFormat="false" ht="16.45" hidden="false" customHeight="true" outlineLevel="0" collapsed="false">
      <c r="A359" s="348"/>
      <c r="B359" s="349"/>
      <c r="C359" s="376"/>
      <c r="D359" s="485"/>
      <c r="E359" s="486"/>
      <c r="F359" s="317" t="n">
        <f aca="false">SUM(F333:F358)</f>
        <v>18912474.21</v>
      </c>
      <c r="G359" s="317" t="n">
        <f aca="false">SUM(G332:G358)</f>
        <v>15508829.39</v>
      </c>
      <c r="H359" s="349"/>
      <c r="I359" s="349"/>
    </row>
    <row r="360" customFormat="false" ht="69.4" hidden="false" customHeight="false" outlineLevel="0" collapsed="false">
      <c r="A360" s="81" t="n">
        <v>64</v>
      </c>
      <c r="B360" s="80" t="s">
        <v>860</v>
      </c>
      <c r="C360" s="128"/>
      <c r="D360" s="202"/>
      <c r="E360" s="170"/>
      <c r="F360" s="171"/>
      <c r="G360" s="171"/>
      <c r="H360" s="170"/>
      <c r="I360" s="170"/>
      <c r="J360" s="261"/>
    </row>
    <row r="361" customFormat="false" ht="111.9" hidden="false" customHeight="true" outlineLevel="0" collapsed="false">
      <c r="A361" s="81"/>
      <c r="B361" s="127"/>
      <c r="C361" s="39" t="s">
        <v>1430</v>
      </c>
      <c r="D361" s="157" t="n">
        <v>41326</v>
      </c>
      <c r="E361" s="28" t="s">
        <v>1431</v>
      </c>
      <c r="F361" s="29" t="n">
        <v>396272.73</v>
      </c>
      <c r="G361" s="29" t="n">
        <v>145300.1</v>
      </c>
      <c r="H361" s="28"/>
      <c r="I361" s="28"/>
    </row>
    <row r="362" customFormat="false" ht="26.2" hidden="false" customHeight="true" outlineLevel="0" collapsed="false">
      <c r="A362" s="81"/>
      <c r="B362" s="349"/>
      <c r="C362" s="349"/>
      <c r="D362" s="487"/>
      <c r="E362" s="486"/>
      <c r="F362" s="317" t="n">
        <f aca="false">SUM(F360:F361)</f>
        <v>396272.73</v>
      </c>
      <c r="G362" s="317"/>
      <c r="H362" s="488"/>
      <c r="I362" s="403"/>
    </row>
    <row r="363" customFormat="false" ht="49.95" hidden="false" customHeight="false" outlineLevel="0" collapsed="false">
      <c r="A363" s="81" t="n">
        <v>65</v>
      </c>
      <c r="B363" s="80" t="s">
        <v>861</v>
      </c>
      <c r="C363" s="39" t="s">
        <v>1432</v>
      </c>
      <c r="D363" s="195" t="s">
        <v>1433</v>
      </c>
      <c r="E363" s="38"/>
      <c r="F363" s="29" t="n">
        <v>69313.51</v>
      </c>
      <c r="G363" s="29" t="n">
        <v>69313.51</v>
      </c>
      <c r="H363" s="28"/>
      <c r="I363" s="28" t="n">
        <v>1500023</v>
      </c>
    </row>
    <row r="364" customFormat="false" ht="13.8" hidden="false" customHeight="false" outlineLevel="0" collapsed="false">
      <c r="A364" s="81"/>
      <c r="B364" s="127"/>
      <c r="C364" s="39" t="s">
        <v>1434</v>
      </c>
      <c r="D364" s="195" t="s">
        <v>1435</v>
      </c>
      <c r="E364" s="38"/>
      <c r="F364" s="29" t="n">
        <v>220354.4</v>
      </c>
      <c r="G364" s="29" t="n">
        <v>220354.4</v>
      </c>
      <c r="H364" s="28"/>
      <c r="I364" s="28" t="n">
        <v>1500027</v>
      </c>
    </row>
    <row r="365" customFormat="false" ht="13.8" hidden="false" customHeight="false" outlineLevel="0" collapsed="false">
      <c r="A365" s="81"/>
      <c r="B365" s="127"/>
      <c r="C365" s="39" t="s">
        <v>1436</v>
      </c>
      <c r="D365" s="195" t="s">
        <v>1437</v>
      </c>
      <c r="E365" s="38"/>
      <c r="F365" s="276" t="n">
        <v>64494.89</v>
      </c>
      <c r="G365" s="276" t="n">
        <v>64494.89</v>
      </c>
      <c r="H365" s="28"/>
      <c r="I365" s="28" t="n">
        <v>1500013</v>
      </c>
    </row>
    <row r="366" customFormat="false" ht="59.25" hidden="false" customHeight="true" outlineLevel="0" collapsed="false">
      <c r="A366" s="81"/>
      <c r="B366" s="127"/>
      <c r="C366" s="28" t="s">
        <v>1438</v>
      </c>
      <c r="D366" s="28" t="n">
        <v>2003</v>
      </c>
      <c r="E366" s="28" t="s">
        <v>1439</v>
      </c>
      <c r="F366" s="276" t="n">
        <v>69000</v>
      </c>
      <c r="G366" s="276" t="n">
        <v>24633</v>
      </c>
      <c r="H366" s="28"/>
      <c r="I366" s="82"/>
    </row>
    <row r="367" customFormat="false" ht="60.75" hidden="false" customHeight="true" outlineLevel="0" collapsed="false">
      <c r="A367" s="81"/>
      <c r="B367" s="127"/>
      <c r="C367" s="28" t="s">
        <v>1440</v>
      </c>
      <c r="D367" s="28" t="n">
        <v>2003</v>
      </c>
      <c r="E367" s="28" t="s">
        <v>1441</v>
      </c>
      <c r="F367" s="276" t="n">
        <v>80000</v>
      </c>
      <c r="G367" s="276" t="n">
        <v>21727</v>
      </c>
      <c r="H367" s="28"/>
      <c r="I367" s="28"/>
    </row>
    <row r="368" customFormat="false" ht="62.25" hidden="false" customHeight="true" outlineLevel="0" collapsed="false">
      <c r="A368" s="81"/>
      <c r="B368" s="127"/>
      <c r="C368" s="28" t="s">
        <v>1442</v>
      </c>
      <c r="D368" s="28" t="n">
        <v>2003</v>
      </c>
      <c r="E368" s="28" t="s">
        <v>1441</v>
      </c>
      <c r="F368" s="29" t="n">
        <v>73000</v>
      </c>
      <c r="G368" s="29" t="n">
        <v>67652.7</v>
      </c>
      <c r="H368" s="28"/>
      <c r="I368" s="28"/>
    </row>
    <row r="369" customFormat="false" ht="38.25" hidden="false" customHeight="true" outlineLevel="0" collapsed="false">
      <c r="A369" s="81"/>
      <c r="B369" s="127"/>
      <c r="C369" s="28" t="s">
        <v>1443</v>
      </c>
      <c r="D369" s="28" t="n">
        <v>2006</v>
      </c>
      <c r="E369" s="28" t="s">
        <v>1441</v>
      </c>
      <c r="F369" s="29" t="n">
        <v>153098.81</v>
      </c>
      <c r="G369" s="29" t="n">
        <v>80378</v>
      </c>
      <c r="H369" s="28"/>
      <c r="I369" s="28"/>
    </row>
    <row r="370" customFormat="false" ht="37.5" hidden="false" customHeight="true" outlineLevel="0" collapsed="false">
      <c r="A370" s="81"/>
      <c r="B370" s="127"/>
      <c r="C370" s="28" t="s">
        <v>1444</v>
      </c>
      <c r="D370" s="28" t="n">
        <v>2003</v>
      </c>
      <c r="E370" s="28" t="s">
        <v>1441</v>
      </c>
      <c r="F370" s="29" t="n">
        <v>123050</v>
      </c>
      <c r="G370" s="29" t="n">
        <v>21210.1</v>
      </c>
      <c r="H370" s="28"/>
      <c r="I370" s="28"/>
    </row>
    <row r="371" customFormat="false" ht="54" hidden="false" customHeight="true" outlineLevel="0" collapsed="false">
      <c r="A371" s="81"/>
      <c r="B371" s="127"/>
      <c r="C371" s="28" t="s">
        <v>1445</v>
      </c>
      <c r="D371" s="28" t="n">
        <v>2003</v>
      </c>
      <c r="E371" s="28" t="s">
        <v>1441</v>
      </c>
      <c r="F371" s="29" t="n">
        <v>319000</v>
      </c>
      <c r="G371" s="29" t="n">
        <v>59017.01</v>
      </c>
      <c r="H371" s="28"/>
      <c r="I371" s="28"/>
    </row>
    <row r="372" customFormat="false" ht="54" hidden="false" customHeight="true" outlineLevel="0" collapsed="false">
      <c r="A372" s="81"/>
      <c r="B372" s="127"/>
      <c r="C372" s="28" t="s">
        <v>1446</v>
      </c>
      <c r="D372" s="28" t="n">
        <v>2006</v>
      </c>
      <c r="E372" s="28" t="s">
        <v>1441</v>
      </c>
      <c r="F372" s="29" t="n">
        <v>13500</v>
      </c>
      <c r="G372" s="29" t="n">
        <v>1572</v>
      </c>
      <c r="H372" s="28"/>
      <c r="I372" s="28"/>
    </row>
    <row r="373" customFormat="false" ht="57" hidden="false" customHeight="true" outlineLevel="0" collapsed="false">
      <c r="A373" s="81"/>
      <c r="B373" s="127"/>
      <c r="C373" s="28" t="s">
        <v>1447</v>
      </c>
      <c r="D373" s="28" t="n">
        <v>2004</v>
      </c>
      <c r="E373" s="28" t="s">
        <v>1441</v>
      </c>
      <c r="F373" s="29" t="n">
        <v>215000</v>
      </c>
      <c r="G373" s="29" t="n">
        <v>83871.6</v>
      </c>
      <c r="H373" s="28"/>
      <c r="I373" s="28"/>
    </row>
    <row r="374" customFormat="false" ht="57.75" hidden="false" customHeight="true" outlineLevel="0" collapsed="false">
      <c r="A374" s="81"/>
      <c r="B374" s="127"/>
      <c r="C374" s="28" t="s">
        <v>1448</v>
      </c>
      <c r="D374" s="28" t="n">
        <v>2004</v>
      </c>
      <c r="E374" s="28" t="s">
        <v>1441</v>
      </c>
      <c r="F374" s="29" t="n">
        <v>156200</v>
      </c>
      <c r="G374" s="29" t="n">
        <v>113946</v>
      </c>
      <c r="H374" s="28"/>
      <c r="I374" s="28"/>
    </row>
    <row r="375" customFormat="false" ht="54.75" hidden="false" customHeight="true" outlineLevel="0" collapsed="false">
      <c r="A375" s="81"/>
      <c r="B375" s="127"/>
      <c r="C375" s="28" t="s">
        <v>1449</v>
      </c>
      <c r="D375" s="28" t="n">
        <v>2004</v>
      </c>
      <c r="E375" s="28" t="s">
        <v>1441</v>
      </c>
      <c r="F375" s="29" t="n">
        <v>497268.4</v>
      </c>
      <c r="G375" s="29" t="n">
        <v>411412.88</v>
      </c>
      <c r="H375" s="28"/>
      <c r="I375" s="28"/>
    </row>
    <row r="376" customFormat="false" ht="57" hidden="false" customHeight="true" outlineLevel="0" collapsed="false">
      <c r="A376" s="81"/>
      <c r="B376" s="127"/>
      <c r="C376" s="28" t="s">
        <v>1450</v>
      </c>
      <c r="D376" s="28" t="n">
        <v>2003</v>
      </c>
      <c r="E376" s="28" t="s">
        <v>1441</v>
      </c>
      <c r="F376" s="29" t="n">
        <v>49000</v>
      </c>
      <c r="G376" s="29" t="n">
        <v>49000</v>
      </c>
      <c r="H376" s="28"/>
      <c r="I376" s="28"/>
    </row>
    <row r="377" customFormat="false" ht="56.25" hidden="false" customHeight="true" outlineLevel="0" collapsed="false">
      <c r="A377" s="81"/>
      <c r="B377" s="127"/>
      <c r="C377" s="28" t="s">
        <v>1450</v>
      </c>
      <c r="D377" s="28" t="n">
        <v>2003</v>
      </c>
      <c r="E377" s="28" t="s">
        <v>1441</v>
      </c>
      <c r="F377" s="29" t="n">
        <v>49000</v>
      </c>
      <c r="G377" s="29" t="n">
        <v>49000</v>
      </c>
      <c r="H377" s="28"/>
      <c r="I377" s="28"/>
    </row>
    <row r="378" customFormat="false" ht="59.25" hidden="false" customHeight="true" outlineLevel="0" collapsed="false">
      <c r="A378" s="81"/>
      <c r="B378" s="127"/>
      <c r="C378" s="28" t="s">
        <v>1450</v>
      </c>
      <c r="D378" s="28" t="n">
        <v>2003</v>
      </c>
      <c r="E378" s="28" t="s">
        <v>1441</v>
      </c>
      <c r="F378" s="29" t="n">
        <v>49000</v>
      </c>
      <c r="G378" s="29" t="n">
        <v>49000</v>
      </c>
      <c r="H378" s="28"/>
      <c r="I378" s="28"/>
    </row>
    <row r="379" customFormat="false" ht="65.25" hidden="false" customHeight="true" outlineLevel="0" collapsed="false">
      <c r="A379" s="81"/>
      <c r="B379" s="127"/>
      <c r="C379" s="28" t="s">
        <v>1451</v>
      </c>
      <c r="D379" s="28" t="n">
        <v>2003</v>
      </c>
      <c r="E379" s="28" t="s">
        <v>1441</v>
      </c>
      <c r="F379" s="29" t="n">
        <v>145200</v>
      </c>
      <c r="G379" s="29" t="n">
        <v>58020.96</v>
      </c>
      <c r="H379" s="28"/>
      <c r="I379" s="28"/>
    </row>
    <row r="380" customFormat="false" ht="61.5" hidden="false" customHeight="true" outlineLevel="0" collapsed="false">
      <c r="A380" s="81"/>
      <c r="B380" s="127"/>
      <c r="C380" s="28" t="s">
        <v>1452</v>
      </c>
      <c r="D380" s="28" t="n">
        <v>2006</v>
      </c>
      <c r="E380" s="28" t="s">
        <v>1441</v>
      </c>
      <c r="F380" s="29" t="n">
        <v>2500</v>
      </c>
      <c r="G380" s="29" t="n">
        <v>792.5</v>
      </c>
      <c r="H380" s="28"/>
      <c r="I380" s="28"/>
    </row>
    <row r="381" customFormat="false" ht="59.25" hidden="false" customHeight="true" outlineLevel="0" collapsed="false">
      <c r="A381" s="81"/>
      <c r="B381" s="127"/>
      <c r="C381" s="28" t="s">
        <v>1452</v>
      </c>
      <c r="D381" s="28" t="n">
        <v>2006</v>
      </c>
      <c r="E381" s="28" t="s">
        <v>1441</v>
      </c>
      <c r="F381" s="29" t="n">
        <v>2500</v>
      </c>
      <c r="G381" s="29" t="n">
        <v>792.5</v>
      </c>
      <c r="H381" s="28"/>
      <c r="I381" s="28"/>
    </row>
    <row r="382" customFormat="false" ht="54" hidden="false" customHeight="true" outlineLevel="0" collapsed="false">
      <c r="A382" s="81"/>
      <c r="B382" s="127"/>
      <c r="C382" s="28" t="s">
        <v>1453</v>
      </c>
      <c r="D382" s="28" t="n">
        <v>2006</v>
      </c>
      <c r="E382" s="28" t="s">
        <v>1441</v>
      </c>
      <c r="F382" s="29" t="n">
        <v>6000</v>
      </c>
      <c r="G382" s="29" t="n">
        <v>6000</v>
      </c>
      <c r="H382" s="28"/>
      <c r="I382" s="28"/>
    </row>
    <row r="383" customFormat="false" ht="57.75" hidden="false" customHeight="true" outlineLevel="0" collapsed="false">
      <c r="A383" s="81"/>
      <c r="B383" s="127"/>
      <c r="C383" s="28" t="s">
        <v>1453</v>
      </c>
      <c r="D383" s="28" t="n">
        <v>2006</v>
      </c>
      <c r="E383" s="28" t="s">
        <v>1441</v>
      </c>
      <c r="F383" s="29" t="n">
        <v>6000</v>
      </c>
      <c r="G383" s="29" t="n">
        <v>6000</v>
      </c>
      <c r="H383" s="28"/>
      <c r="I383" s="28"/>
    </row>
    <row r="384" customFormat="false" ht="60" hidden="false" customHeight="true" outlineLevel="0" collapsed="false">
      <c r="A384" s="81"/>
      <c r="B384" s="127"/>
      <c r="C384" s="28" t="s">
        <v>1454</v>
      </c>
      <c r="D384" s="28" t="n">
        <v>2009</v>
      </c>
      <c r="E384" s="28" t="s">
        <v>1441</v>
      </c>
      <c r="F384" s="29" t="n">
        <v>409582</v>
      </c>
      <c r="G384" s="29" t="n">
        <v>210769</v>
      </c>
      <c r="H384" s="28"/>
      <c r="I384" s="28"/>
    </row>
    <row r="385" customFormat="false" ht="60" hidden="false" customHeight="true" outlineLevel="0" collapsed="false">
      <c r="A385" s="81"/>
      <c r="B385" s="127"/>
      <c r="C385" s="28" t="s">
        <v>1455</v>
      </c>
      <c r="D385" s="28" t="n">
        <v>2013</v>
      </c>
      <c r="E385" s="28" t="s">
        <v>1441</v>
      </c>
      <c r="F385" s="29" t="n">
        <v>3078698</v>
      </c>
      <c r="G385" s="29" t="n">
        <v>229977</v>
      </c>
      <c r="H385" s="28"/>
      <c r="I385" s="28"/>
    </row>
    <row r="386" customFormat="false" ht="54.75" hidden="false" customHeight="true" outlineLevel="0" collapsed="false">
      <c r="A386" s="81"/>
      <c r="B386" s="127"/>
      <c r="C386" s="28" t="s">
        <v>1456</v>
      </c>
      <c r="D386" s="28" t="n">
        <v>2013</v>
      </c>
      <c r="E386" s="28" t="s">
        <v>1441</v>
      </c>
      <c r="F386" s="29" t="n">
        <v>81900</v>
      </c>
      <c r="G386" s="29" t="n">
        <v>12312</v>
      </c>
      <c r="H386" s="28"/>
      <c r="I386" s="28"/>
    </row>
    <row r="387" customFormat="false" ht="13.8" hidden="false" customHeight="false" outlineLevel="0" collapsed="false">
      <c r="A387" s="81"/>
      <c r="B387" s="127"/>
      <c r="C387" s="39" t="s">
        <v>1457</v>
      </c>
      <c r="D387" s="489" t="s">
        <v>1458</v>
      </c>
      <c r="E387" s="28"/>
      <c r="F387" s="29" t="n">
        <v>177672.79</v>
      </c>
      <c r="G387" s="29" t="n">
        <v>177672.79</v>
      </c>
      <c r="H387" s="28"/>
      <c r="I387" s="38"/>
    </row>
    <row r="388" customFormat="false" ht="13.8" hidden="false" customHeight="false" outlineLevel="0" collapsed="false">
      <c r="A388" s="79"/>
      <c r="B388" s="226"/>
      <c r="C388" s="39" t="s">
        <v>1459</v>
      </c>
      <c r="D388" s="489" t="s">
        <v>515</v>
      </c>
      <c r="E388" s="281"/>
      <c r="F388" s="29" t="n">
        <v>3911.49</v>
      </c>
      <c r="G388" s="29" t="n">
        <v>3911.49</v>
      </c>
      <c r="H388" s="281"/>
      <c r="I388" s="490"/>
    </row>
    <row r="389" customFormat="false" ht="13.8" hidden="false" customHeight="false" outlineLevel="0" collapsed="false">
      <c r="A389" s="79"/>
      <c r="B389" s="226"/>
      <c r="C389" s="39" t="s">
        <v>1457</v>
      </c>
      <c r="D389" s="489" t="s">
        <v>1460</v>
      </c>
      <c r="E389" s="281"/>
      <c r="F389" s="29" t="n">
        <v>57382.81</v>
      </c>
      <c r="G389" s="29" t="n">
        <v>57382.81</v>
      </c>
      <c r="H389" s="281"/>
      <c r="I389" s="490"/>
    </row>
    <row r="390" customFormat="false" ht="13.8" hidden="false" customHeight="false" outlineLevel="0" collapsed="false">
      <c r="A390" s="79"/>
      <c r="B390" s="226"/>
      <c r="C390" s="39" t="s">
        <v>1461</v>
      </c>
      <c r="D390" s="489" t="s">
        <v>1437</v>
      </c>
      <c r="E390" s="281"/>
      <c r="F390" s="29" t="n">
        <v>17239.15</v>
      </c>
      <c r="G390" s="29" t="n">
        <v>17239.15</v>
      </c>
      <c r="H390" s="281"/>
      <c r="I390" s="490"/>
    </row>
    <row r="391" customFormat="false" ht="30.55" hidden="false" customHeight="false" outlineLevel="0" collapsed="false">
      <c r="A391" s="79"/>
      <c r="B391" s="226"/>
      <c r="C391" s="39" t="s">
        <v>1462</v>
      </c>
      <c r="D391" s="489"/>
      <c r="E391" s="28" t="s">
        <v>1463</v>
      </c>
      <c r="F391" s="29" t="n">
        <v>116155</v>
      </c>
      <c r="G391" s="29"/>
      <c r="H391" s="281"/>
      <c r="I391" s="490"/>
    </row>
    <row r="392" customFormat="false" ht="13.8" hidden="false" customHeight="false" outlineLevel="0" collapsed="false">
      <c r="A392" s="79"/>
      <c r="B392" s="412"/>
      <c r="C392" s="376"/>
      <c r="D392" s="491"/>
      <c r="E392" s="492"/>
      <c r="F392" s="317" t="n">
        <f aca="false">SUM(F363:F390)</f>
        <v>6188866.25</v>
      </c>
      <c r="G392" s="317" t="n">
        <f aca="false">SUM(G363:G390)</f>
        <v>2167453.29</v>
      </c>
      <c r="H392" s="492"/>
      <c r="I392" s="493"/>
    </row>
    <row r="393" customFormat="false" ht="49.95" hidden="false" customHeight="false" outlineLevel="0" collapsed="false">
      <c r="A393" s="79" t="n">
        <v>66</v>
      </c>
      <c r="B393" s="80" t="s">
        <v>1464</v>
      </c>
      <c r="C393" s="28"/>
      <c r="D393" s="28"/>
      <c r="E393" s="28"/>
      <c r="F393" s="29"/>
      <c r="G393" s="29"/>
      <c r="H393" s="28"/>
      <c r="I393" s="28"/>
    </row>
    <row r="394" customFormat="false" ht="13.8" hidden="false" customHeight="false" outlineLevel="0" collapsed="false">
      <c r="A394" s="241"/>
      <c r="B394" s="348"/>
      <c r="C394" s="349"/>
      <c r="D394" s="494"/>
      <c r="E394" s="349"/>
      <c r="F394" s="324" t="n">
        <f aca="false">SUM(F393:F393)</f>
        <v>0</v>
      </c>
      <c r="G394" s="324"/>
      <c r="H394" s="363"/>
      <c r="I394" s="349"/>
    </row>
    <row r="395" customFormat="false" ht="30.55" hidden="false" customHeight="false" outlineLevel="0" collapsed="false">
      <c r="A395" s="79" t="n">
        <v>67</v>
      </c>
      <c r="B395" s="81" t="s">
        <v>800</v>
      </c>
      <c r="C395" s="28"/>
      <c r="D395" s="28"/>
      <c r="E395" s="28"/>
      <c r="F395" s="29"/>
      <c r="G395" s="29"/>
      <c r="H395" s="28"/>
      <c r="I395" s="28"/>
    </row>
    <row r="396" customFormat="false" ht="13.8" hidden="false" customHeight="false" outlineLevel="0" collapsed="false">
      <c r="A396" s="79"/>
      <c r="B396" s="349"/>
      <c r="C396" s="468"/>
      <c r="D396" s="349"/>
      <c r="E396" s="349"/>
      <c r="F396" s="317" t="n">
        <f aca="false">SUM(F395:F395)</f>
        <v>0</v>
      </c>
      <c r="G396" s="317"/>
      <c r="H396" s="349"/>
      <c r="I396" s="349"/>
    </row>
    <row r="397" customFormat="false" ht="69.4" hidden="false" customHeight="false" outlineLevel="0" collapsed="false">
      <c r="A397" s="495" t="n">
        <v>68</v>
      </c>
      <c r="B397" s="496" t="s">
        <v>1465</v>
      </c>
      <c r="C397" s="194" t="s">
        <v>1184</v>
      </c>
      <c r="D397" s="497" t="n">
        <v>2007</v>
      </c>
      <c r="E397" s="41" t="s">
        <v>1466</v>
      </c>
      <c r="F397" s="498" t="n">
        <v>720000</v>
      </c>
      <c r="G397" s="498" t="n">
        <v>616896</v>
      </c>
      <c r="H397" s="41"/>
      <c r="I397" s="41" t="s">
        <v>1467</v>
      </c>
    </row>
    <row r="398" customFormat="false" ht="123.1" hidden="false" customHeight="true" outlineLevel="0" collapsed="false">
      <c r="A398" s="79"/>
      <c r="B398" s="17"/>
      <c r="C398" s="499" t="s">
        <v>1468</v>
      </c>
      <c r="D398" s="209"/>
      <c r="E398" s="209"/>
      <c r="F398" s="281"/>
      <c r="G398" s="281"/>
      <c r="H398" s="281"/>
      <c r="I398" s="281"/>
    </row>
    <row r="399" customFormat="false" ht="30.55" hidden="false" customHeight="false" outlineLevel="0" collapsed="false">
      <c r="A399" s="79"/>
      <c r="B399" s="17"/>
      <c r="C399" s="28" t="s">
        <v>1469</v>
      </c>
      <c r="D399" s="281"/>
      <c r="E399" s="281"/>
      <c r="F399" s="282"/>
      <c r="G399" s="282"/>
      <c r="H399" s="281"/>
      <c r="I399" s="28" t="s">
        <v>1470</v>
      </c>
    </row>
    <row r="400" customFormat="false" ht="30.55" hidden="false" customHeight="false" outlineLevel="0" collapsed="false">
      <c r="A400" s="79"/>
      <c r="B400" s="17"/>
      <c r="C400" s="28" t="s">
        <v>1469</v>
      </c>
      <c r="D400" s="281"/>
      <c r="E400" s="281"/>
      <c r="F400" s="282"/>
      <c r="G400" s="282"/>
      <c r="H400" s="281"/>
      <c r="I400" s="28" t="s">
        <v>1471</v>
      </c>
    </row>
    <row r="401" customFormat="false" ht="30.55" hidden="false" customHeight="false" outlineLevel="0" collapsed="false">
      <c r="A401" s="79"/>
      <c r="B401" s="17"/>
      <c r="C401" s="28" t="s">
        <v>1472</v>
      </c>
      <c r="D401" s="281"/>
      <c r="E401" s="281"/>
      <c r="F401" s="282"/>
      <c r="G401" s="282"/>
      <c r="H401" s="281"/>
      <c r="I401" s="28" t="s">
        <v>1473</v>
      </c>
    </row>
    <row r="402" customFormat="false" ht="30.55" hidden="false" customHeight="false" outlineLevel="0" collapsed="false">
      <c r="A402" s="79"/>
      <c r="B402" s="17"/>
      <c r="C402" s="28" t="s">
        <v>1474</v>
      </c>
      <c r="D402" s="281"/>
      <c r="E402" s="281"/>
      <c r="F402" s="282"/>
      <c r="G402" s="282"/>
      <c r="H402" s="281"/>
      <c r="I402" s="28" t="s">
        <v>1475</v>
      </c>
    </row>
    <row r="403" customFormat="false" ht="30.55" hidden="false" customHeight="false" outlineLevel="0" collapsed="false">
      <c r="A403" s="495"/>
      <c r="B403" s="500"/>
      <c r="C403" s="28" t="s">
        <v>1476</v>
      </c>
      <c r="D403" s="281"/>
      <c r="E403" s="281"/>
      <c r="F403" s="282"/>
      <c r="G403" s="282"/>
      <c r="H403" s="281"/>
      <c r="I403" s="28" t="s">
        <v>1477</v>
      </c>
    </row>
    <row r="404" customFormat="false" ht="30.55" hidden="false" customHeight="false" outlineLevel="0" collapsed="false">
      <c r="A404" s="495"/>
      <c r="B404" s="500"/>
      <c r="C404" s="28" t="s">
        <v>1478</v>
      </c>
      <c r="D404" s="281"/>
      <c r="E404" s="281"/>
      <c r="F404" s="282"/>
      <c r="G404" s="282"/>
      <c r="H404" s="501"/>
      <c r="I404" s="41" t="s">
        <v>1479</v>
      </c>
    </row>
    <row r="405" customFormat="false" ht="13.8" hidden="false" customHeight="false" outlineLevel="0" collapsed="false">
      <c r="A405" s="502"/>
      <c r="B405" s="503"/>
      <c r="C405" s="134"/>
      <c r="D405" s="504"/>
      <c r="E405" s="504"/>
      <c r="F405" s="371"/>
      <c r="G405" s="371"/>
      <c r="H405" s="505"/>
      <c r="I405" s="505"/>
      <c r="J405" s="373"/>
    </row>
    <row r="406" customFormat="false" ht="235.5" hidden="false" customHeight="true" outlineLevel="0" collapsed="false">
      <c r="A406" s="506" t="n">
        <v>69</v>
      </c>
      <c r="B406" s="507" t="s">
        <v>1480</v>
      </c>
      <c r="C406" s="235"/>
      <c r="D406" s="262"/>
      <c r="E406" s="262"/>
      <c r="F406" s="278"/>
      <c r="G406" s="278"/>
      <c r="H406" s="262"/>
      <c r="I406" s="170"/>
      <c r="J406" s="16"/>
    </row>
    <row r="407" s="16" customFormat="true" ht="124.6" hidden="false" customHeight="false" outlineLevel="0" collapsed="false">
      <c r="A407" s="169"/>
      <c r="B407" s="170"/>
      <c r="C407" s="235" t="s">
        <v>1481</v>
      </c>
      <c r="D407" s="170" t="s">
        <v>1482</v>
      </c>
      <c r="E407" s="172"/>
      <c r="F407" s="172" t="n">
        <v>401188.62</v>
      </c>
      <c r="G407" s="172" t="n">
        <v>66863.84</v>
      </c>
      <c r="H407" s="170"/>
      <c r="I407" s="170"/>
    </row>
    <row r="408" s="16" customFormat="true" ht="35.05" hidden="false" customHeight="false" outlineLevel="0" collapsed="false">
      <c r="A408" s="169"/>
      <c r="B408" s="170"/>
      <c r="C408" s="235" t="s">
        <v>1483</v>
      </c>
      <c r="D408" s="170"/>
      <c r="E408" s="170"/>
      <c r="F408" s="278" t="n">
        <v>108360</v>
      </c>
      <c r="G408" s="171" t="n">
        <v>24080</v>
      </c>
      <c r="H408" s="170"/>
      <c r="I408" s="170"/>
    </row>
    <row r="409" s="16" customFormat="true" ht="68.65" hidden="false" customHeight="false" outlineLevel="0" collapsed="false">
      <c r="A409" s="169"/>
      <c r="B409" s="170"/>
      <c r="C409" s="235" t="s">
        <v>1484</v>
      </c>
      <c r="D409" s="170"/>
      <c r="E409" s="170"/>
      <c r="F409" s="278" t="n">
        <v>228874</v>
      </c>
      <c r="G409" s="171" t="n">
        <v>50860.88</v>
      </c>
      <c r="H409" s="170"/>
      <c r="I409" s="170"/>
    </row>
    <row r="410" s="16" customFormat="true" ht="23.85" hidden="false" customHeight="false" outlineLevel="0" collapsed="false">
      <c r="A410" s="169"/>
      <c r="B410" s="170"/>
      <c r="C410" s="235" t="s">
        <v>1485</v>
      </c>
      <c r="D410" s="170"/>
      <c r="E410" s="170"/>
      <c r="F410" s="278" t="n">
        <v>200000</v>
      </c>
      <c r="G410" s="171" t="n">
        <v>44444.48</v>
      </c>
      <c r="H410" s="170"/>
      <c r="I410" s="170"/>
    </row>
    <row r="411" customFormat="false" ht="13.8" hidden="false" customHeight="false" outlineLevel="0" collapsed="false">
      <c r="A411" s="496"/>
      <c r="B411" s="356"/>
      <c r="C411" s="508"/>
      <c r="D411" s="356"/>
      <c r="E411" s="356"/>
      <c r="F411" s="509" t="n">
        <f aca="false">SUM(F406:F410)</f>
        <v>938422.62</v>
      </c>
      <c r="G411" s="397"/>
      <c r="H411" s="356"/>
      <c r="I411" s="509"/>
    </row>
    <row r="412" customFormat="false" ht="59.7" hidden="false" customHeight="false" outlineLevel="0" collapsed="false">
      <c r="A412" s="81" t="n">
        <v>70</v>
      </c>
      <c r="B412" s="80" t="s">
        <v>359</v>
      </c>
      <c r="C412" s="39"/>
      <c r="D412" s="28"/>
      <c r="E412" s="28"/>
      <c r="F412" s="276"/>
      <c r="G412" s="276"/>
      <c r="H412" s="213"/>
      <c r="I412" s="28"/>
    </row>
    <row r="413" customFormat="false" ht="18.7" hidden="false" customHeight="true" outlineLevel="0" collapsed="false">
      <c r="A413" s="81"/>
      <c r="B413" s="349"/>
      <c r="C413" s="349"/>
      <c r="D413" s="349"/>
      <c r="E413" s="349"/>
      <c r="F413" s="510" t="n">
        <f aca="false">SUM(F412:F412)</f>
        <v>0</v>
      </c>
      <c r="G413" s="510"/>
      <c r="H413" s="349"/>
      <c r="I413" s="349"/>
    </row>
    <row r="414" customFormat="false" ht="40.25" hidden="false" customHeight="false" outlineLevel="0" collapsed="false">
      <c r="A414" s="10" t="n">
        <v>71</v>
      </c>
      <c r="B414" s="511" t="s">
        <v>898</v>
      </c>
      <c r="C414" s="235"/>
      <c r="D414" s="171"/>
      <c r="E414" s="512"/>
      <c r="F414" s="473"/>
      <c r="G414" s="258"/>
      <c r="H414" s="202"/>
      <c r="I414" s="202"/>
    </row>
    <row r="415" customFormat="false" ht="13.8" hidden="false" customHeight="false" outlineLevel="0" collapsed="false">
      <c r="A415" s="169"/>
      <c r="B415" s="363"/>
      <c r="C415" s="349"/>
      <c r="D415" s="363"/>
      <c r="E415" s="363"/>
      <c r="F415" s="324" t="n">
        <f aca="false">SUM(F414:F414)</f>
        <v>0</v>
      </c>
      <c r="G415" s="322"/>
      <c r="H415" s="349"/>
      <c r="I415" s="349"/>
    </row>
    <row r="416" customFormat="false" ht="161.9" hidden="false" customHeight="true" outlineLevel="0" collapsed="false">
      <c r="A416" s="81" t="n">
        <v>72</v>
      </c>
      <c r="B416" s="218" t="s">
        <v>1486</v>
      </c>
      <c r="C416" s="416" t="s">
        <v>1487</v>
      </c>
      <c r="D416" s="320" t="n">
        <v>2008</v>
      </c>
      <c r="E416" s="202" t="s">
        <v>1488</v>
      </c>
      <c r="F416" s="236" t="n">
        <v>750000</v>
      </c>
      <c r="G416" s="321" t="n">
        <v>231250</v>
      </c>
      <c r="H416" s="320" t="s">
        <v>232</v>
      </c>
      <c r="I416" s="441" t="s">
        <v>1489</v>
      </c>
    </row>
    <row r="417" customFormat="false" ht="224.6" hidden="false" customHeight="false" outlineLevel="0" collapsed="false">
      <c r="A417" s="169"/>
      <c r="B417" s="229"/>
      <c r="C417" s="416" t="s">
        <v>1490</v>
      </c>
      <c r="D417" s="513" t="n">
        <v>2010</v>
      </c>
      <c r="E417" s="202" t="s">
        <v>913</v>
      </c>
      <c r="F417" s="236" t="n">
        <v>1477612.31</v>
      </c>
      <c r="G417" s="230" t="n">
        <v>414470.37</v>
      </c>
      <c r="H417" s="320" t="s">
        <v>232</v>
      </c>
      <c r="I417" s="342" t="s">
        <v>1491</v>
      </c>
    </row>
    <row r="418" customFormat="false" ht="49.95" hidden="false" customHeight="false" outlineLevel="0" collapsed="false">
      <c r="A418" s="169"/>
      <c r="B418" s="229"/>
      <c r="C418" s="266" t="s">
        <v>1492</v>
      </c>
      <c r="D418" s="513" t="n">
        <v>1992</v>
      </c>
      <c r="E418" s="202" t="s">
        <v>913</v>
      </c>
      <c r="F418" s="236" t="n">
        <v>15422.4</v>
      </c>
      <c r="G418" s="236" t="n">
        <v>15422.4</v>
      </c>
      <c r="H418" s="320" t="s">
        <v>232</v>
      </c>
      <c r="I418" s="475"/>
    </row>
    <row r="419" customFormat="false" ht="49.95" hidden="false" customHeight="false" outlineLevel="0" collapsed="false">
      <c r="A419" s="169"/>
      <c r="B419" s="229"/>
      <c r="C419" s="266" t="s">
        <v>1151</v>
      </c>
      <c r="D419" s="513" t="n">
        <v>1982</v>
      </c>
      <c r="E419" s="202" t="s">
        <v>913</v>
      </c>
      <c r="F419" s="236" t="n">
        <v>5999.14</v>
      </c>
      <c r="G419" s="236" t="n">
        <v>5999.14</v>
      </c>
      <c r="H419" s="320" t="s">
        <v>232</v>
      </c>
      <c r="I419" s="475" t="s">
        <v>1493</v>
      </c>
    </row>
    <row r="420" customFormat="false" ht="49.95" hidden="false" customHeight="false" outlineLevel="0" collapsed="false">
      <c r="A420" s="169"/>
      <c r="B420" s="229"/>
      <c r="C420" s="266" t="s">
        <v>1494</v>
      </c>
      <c r="D420" s="513"/>
      <c r="E420" s="202" t="s">
        <v>913</v>
      </c>
      <c r="F420" s="236" t="n">
        <v>1500</v>
      </c>
      <c r="G420" s="230" t="n">
        <v>1500</v>
      </c>
      <c r="H420" s="320" t="s">
        <v>232</v>
      </c>
      <c r="I420" s="514"/>
    </row>
    <row r="421" customFormat="false" ht="49.95" hidden="false" customHeight="false" outlineLevel="0" collapsed="false">
      <c r="A421" s="169"/>
      <c r="B421" s="229"/>
      <c r="C421" s="266" t="s">
        <v>1495</v>
      </c>
      <c r="D421" s="513" t="n">
        <v>2004</v>
      </c>
      <c r="E421" s="202" t="s">
        <v>913</v>
      </c>
      <c r="F421" s="236" t="n">
        <v>27596</v>
      </c>
      <c r="G421" s="236" t="n">
        <v>27596</v>
      </c>
      <c r="H421" s="320" t="s">
        <v>232</v>
      </c>
      <c r="I421" s="514" t="s">
        <v>1496</v>
      </c>
    </row>
    <row r="422" customFormat="false" ht="49.95" hidden="false" customHeight="false" outlineLevel="0" collapsed="false">
      <c r="A422" s="169"/>
      <c r="B422" s="229"/>
      <c r="C422" s="266" t="s">
        <v>1497</v>
      </c>
      <c r="D422" s="513" t="n">
        <v>1986</v>
      </c>
      <c r="E422" s="202" t="s">
        <v>913</v>
      </c>
      <c r="F422" s="236" t="n">
        <v>74082.08</v>
      </c>
      <c r="G422" s="236" t="n">
        <v>74082.08</v>
      </c>
      <c r="H422" s="320" t="s">
        <v>232</v>
      </c>
      <c r="I422" s="514" t="s">
        <v>1498</v>
      </c>
    </row>
    <row r="423" customFormat="false" ht="49.95" hidden="false" customHeight="false" outlineLevel="0" collapsed="false">
      <c r="A423" s="169"/>
      <c r="B423" s="229"/>
      <c r="C423" s="266" t="s">
        <v>1499</v>
      </c>
      <c r="D423" s="513" t="n">
        <v>1989</v>
      </c>
      <c r="E423" s="202" t="s">
        <v>913</v>
      </c>
      <c r="F423" s="236" t="n">
        <v>84305.3</v>
      </c>
      <c r="G423" s="236" t="n">
        <v>84305.3</v>
      </c>
      <c r="H423" s="320" t="s">
        <v>232</v>
      </c>
      <c r="I423" s="514" t="s">
        <v>1500</v>
      </c>
    </row>
    <row r="424" customFormat="false" ht="49.95" hidden="false" customHeight="false" outlineLevel="0" collapsed="false">
      <c r="A424" s="169"/>
      <c r="B424" s="229"/>
      <c r="C424" s="266" t="s">
        <v>1501</v>
      </c>
      <c r="D424" s="513" t="n">
        <v>1990</v>
      </c>
      <c r="E424" s="202" t="s">
        <v>913</v>
      </c>
      <c r="F424" s="236" t="n">
        <v>100800.93</v>
      </c>
      <c r="G424" s="236" t="n">
        <v>100800.93</v>
      </c>
      <c r="H424" s="320" t="s">
        <v>232</v>
      </c>
      <c r="I424" s="514" t="s">
        <v>1502</v>
      </c>
    </row>
    <row r="425" customFormat="false" ht="49.95" hidden="false" customHeight="false" outlineLevel="0" collapsed="false">
      <c r="A425" s="169"/>
      <c r="B425" s="229"/>
      <c r="C425" s="266" t="s">
        <v>1503</v>
      </c>
      <c r="D425" s="513" t="n">
        <v>1993</v>
      </c>
      <c r="E425" s="202" t="s">
        <v>913</v>
      </c>
      <c r="F425" s="236" t="n">
        <v>83766.73</v>
      </c>
      <c r="G425" s="230" t="n">
        <v>61198.19</v>
      </c>
      <c r="H425" s="320" t="s">
        <v>232</v>
      </c>
      <c r="I425" s="514" t="s">
        <v>1504</v>
      </c>
    </row>
    <row r="426" customFormat="false" ht="49.95" hidden="false" customHeight="false" outlineLevel="0" collapsed="false">
      <c r="A426" s="169"/>
      <c r="B426" s="229"/>
      <c r="C426" s="266" t="s">
        <v>1505</v>
      </c>
      <c r="D426" s="513" t="n">
        <v>2000</v>
      </c>
      <c r="E426" s="202" t="s">
        <v>913</v>
      </c>
      <c r="F426" s="236" t="n">
        <v>440000</v>
      </c>
      <c r="G426" s="236" t="n">
        <v>440000</v>
      </c>
      <c r="H426" s="320" t="s">
        <v>232</v>
      </c>
      <c r="I426" s="514" t="s">
        <v>1506</v>
      </c>
    </row>
    <row r="427" customFormat="false" ht="49.95" hidden="false" customHeight="false" outlineLevel="0" collapsed="false">
      <c r="A427" s="169"/>
      <c r="B427" s="229"/>
      <c r="C427" s="266" t="s">
        <v>1507</v>
      </c>
      <c r="D427" s="513" t="n">
        <v>1988</v>
      </c>
      <c r="E427" s="202" t="s">
        <v>913</v>
      </c>
      <c r="F427" s="236" t="n">
        <v>69929.44</v>
      </c>
      <c r="G427" s="236" t="n">
        <v>69929.44</v>
      </c>
      <c r="H427" s="320" t="s">
        <v>232</v>
      </c>
      <c r="I427" s="514" t="s">
        <v>1508</v>
      </c>
    </row>
    <row r="428" customFormat="false" ht="49.95" hidden="false" customHeight="false" outlineLevel="0" collapsed="false">
      <c r="A428" s="169"/>
      <c r="B428" s="229"/>
      <c r="C428" s="266" t="s">
        <v>1507</v>
      </c>
      <c r="D428" s="484" t="n">
        <v>2001</v>
      </c>
      <c r="E428" s="202" t="s">
        <v>913</v>
      </c>
      <c r="F428" s="408" t="n">
        <v>219000</v>
      </c>
      <c r="G428" s="408" t="n">
        <v>219000</v>
      </c>
      <c r="H428" s="320" t="s">
        <v>232</v>
      </c>
      <c r="I428" s="514" t="s">
        <v>1509</v>
      </c>
    </row>
    <row r="429" customFormat="false" ht="49.95" hidden="false" customHeight="false" outlineLevel="0" collapsed="false">
      <c r="A429" s="169"/>
      <c r="B429" s="229"/>
      <c r="C429" s="266" t="s">
        <v>1510</v>
      </c>
      <c r="D429" s="513" t="n">
        <v>2001</v>
      </c>
      <c r="E429" s="202" t="s">
        <v>913</v>
      </c>
      <c r="F429" s="236" t="n">
        <v>158690</v>
      </c>
      <c r="G429" s="236" t="n">
        <v>158690</v>
      </c>
      <c r="H429" s="320" t="s">
        <v>232</v>
      </c>
      <c r="I429" s="514" t="s">
        <v>1511</v>
      </c>
    </row>
    <row r="430" customFormat="false" ht="49.95" hidden="false" customHeight="false" outlineLevel="0" collapsed="false">
      <c r="A430" s="169"/>
      <c r="B430" s="229"/>
      <c r="C430" s="266" t="s">
        <v>1499</v>
      </c>
      <c r="D430" s="513" t="n">
        <v>2001</v>
      </c>
      <c r="E430" s="202" t="s">
        <v>913</v>
      </c>
      <c r="F430" s="236" t="n">
        <v>84305.3</v>
      </c>
      <c r="G430" s="236" t="n">
        <v>84305.3</v>
      </c>
      <c r="H430" s="320" t="s">
        <v>232</v>
      </c>
      <c r="I430" s="514" t="s">
        <v>1512</v>
      </c>
    </row>
    <row r="431" customFormat="false" ht="49.95" hidden="false" customHeight="false" outlineLevel="0" collapsed="false">
      <c r="A431" s="169"/>
      <c r="B431" s="229"/>
      <c r="C431" s="266" t="s">
        <v>1513</v>
      </c>
      <c r="D431" s="513" t="n">
        <v>2000</v>
      </c>
      <c r="E431" s="202" t="s">
        <v>913</v>
      </c>
      <c r="F431" s="236" t="n">
        <v>108000</v>
      </c>
      <c r="G431" s="236" t="n">
        <v>108000</v>
      </c>
      <c r="H431" s="320" t="s">
        <v>232</v>
      </c>
      <c r="I431" s="514" t="s">
        <v>1514</v>
      </c>
    </row>
    <row r="432" customFormat="false" ht="49.95" hidden="false" customHeight="false" outlineLevel="0" collapsed="false">
      <c r="A432" s="169"/>
      <c r="B432" s="229"/>
      <c r="C432" s="266" t="s">
        <v>1499</v>
      </c>
      <c r="D432" s="513" t="n">
        <v>1990</v>
      </c>
      <c r="E432" s="202" t="s">
        <v>913</v>
      </c>
      <c r="F432" s="236" t="n">
        <v>19399.38</v>
      </c>
      <c r="G432" s="236" t="n">
        <v>19399.38</v>
      </c>
      <c r="H432" s="320" t="s">
        <v>232</v>
      </c>
      <c r="I432" s="514" t="s">
        <v>1515</v>
      </c>
    </row>
    <row r="433" customFormat="false" ht="49.95" hidden="false" customHeight="false" outlineLevel="0" collapsed="false">
      <c r="A433" s="169"/>
      <c r="B433" s="229"/>
      <c r="C433" s="266" t="s">
        <v>1516</v>
      </c>
      <c r="D433" s="513" t="n">
        <v>2004</v>
      </c>
      <c r="E433" s="202" t="s">
        <v>913</v>
      </c>
      <c r="F433" s="236" t="n">
        <v>210000</v>
      </c>
      <c r="G433" s="236" t="n">
        <v>210000</v>
      </c>
      <c r="H433" s="320" t="s">
        <v>232</v>
      </c>
      <c r="I433" s="514" t="s">
        <v>1517</v>
      </c>
    </row>
    <row r="434" customFormat="false" ht="49.95" hidden="false" customHeight="false" outlineLevel="0" collapsed="false">
      <c r="A434" s="169"/>
      <c r="B434" s="229"/>
      <c r="C434" s="266" t="s">
        <v>1518</v>
      </c>
      <c r="D434" s="513" t="n">
        <v>2007</v>
      </c>
      <c r="E434" s="202" t="s">
        <v>913</v>
      </c>
      <c r="F434" s="236" t="n">
        <v>525000</v>
      </c>
      <c r="G434" s="230" t="n">
        <v>247916.95</v>
      </c>
      <c r="H434" s="320" t="s">
        <v>232</v>
      </c>
      <c r="I434" s="514" t="s">
        <v>1519</v>
      </c>
    </row>
    <row r="435" customFormat="false" ht="30.55" hidden="false" customHeight="false" outlineLevel="0" collapsed="false">
      <c r="A435" s="169"/>
      <c r="B435" s="229"/>
      <c r="C435" s="266" t="s">
        <v>1520</v>
      </c>
      <c r="D435" s="513" t="n">
        <v>2007</v>
      </c>
      <c r="E435" s="202" t="s">
        <v>913</v>
      </c>
      <c r="F435" s="236" t="n">
        <v>450000</v>
      </c>
      <c r="G435" s="230" t="n">
        <v>191045</v>
      </c>
      <c r="H435" s="320" t="s">
        <v>232</v>
      </c>
      <c r="I435" s="514" t="s">
        <v>1521</v>
      </c>
    </row>
    <row r="436" customFormat="false" ht="30.55" hidden="false" customHeight="false" outlineLevel="0" collapsed="false">
      <c r="A436" s="169"/>
      <c r="B436" s="229"/>
      <c r="C436" s="266" t="s">
        <v>1522</v>
      </c>
      <c r="D436" s="484" t="n">
        <v>2009</v>
      </c>
      <c r="E436" s="202" t="s">
        <v>913</v>
      </c>
      <c r="F436" s="408" t="n">
        <v>952000</v>
      </c>
      <c r="G436" s="230" t="n">
        <v>258240</v>
      </c>
      <c r="H436" s="320" t="s">
        <v>232</v>
      </c>
      <c r="I436" s="514" t="s">
        <v>1523</v>
      </c>
      <c r="J436" s="63"/>
      <c r="K436" s="63"/>
    </row>
    <row r="437" customFormat="false" ht="201.45" hidden="false" customHeight="false" outlineLevel="0" collapsed="false">
      <c r="A437" s="169"/>
      <c r="B437" s="170"/>
      <c r="C437" s="515" t="s">
        <v>1524</v>
      </c>
      <c r="D437" s="257" t="s">
        <v>1525</v>
      </c>
      <c r="E437" s="256" t="s">
        <v>1526</v>
      </c>
      <c r="F437" s="258" t="s">
        <v>1527</v>
      </c>
      <c r="G437" s="258" t="s">
        <v>1528</v>
      </c>
      <c r="H437" s="259" t="s">
        <v>20</v>
      </c>
      <c r="I437" s="170" t="s">
        <v>1529</v>
      </c>
      <c r="J437" s="173" t="s">
        <v>1530</v>
      </c>
      <c r="K437" s="173"/>
    </row>
    <row r="438" customFormat="false" ht="57.45" hidden="false" customHeight="false" outlineLevel="0" collapsed="false">
      <c r="A438" s="516"/>
      <c r="B438" s="170"/>
      <c r="C438" s="183" t="s">
        <v>1531</v>
      </c>
      <c r="D438" s="265" t="s">
        <v>1532</v>
      </c>
      <c r="E438" s="183" t="s">
        <v>1533</v>
      </c>
      <c r="F438" s="171" t="n">
        <v>531250</v>
      </c>
      <c r="G438" s="171" t="n">
        <v>37932</v>
      </c>
      <c r="H438" s="264" t="s">
        <v>20</v>
      </c>
      <c r="I438" s="170" t="s">
        <v>1534</v>
      </c>
      <c r="J438" s="182" t="s">
        <v>1535</v>
      </c>
      <c r="K438" s="173"/>
    </row>
    <row r="439" customFormat="false" ht="40.25" hidden="false" customHeight="false" outlineLevel="0" collapsed="false">
      <c r="A439" s="517"/>
      <c r="B439" s="518"/>
      <c r="C439" s="170" t="s">
        <v>1536</v>
      </c>
      <c r="D439" s="170" t="s">
        <v>1107</v>
      </c>
      <c r="E439" s="170"/>
      <c r="F439" s="170" t="n">
        <v>1398203</v>
      </c>
      <c r="G439" s="420" t="n">
        <v>1398203</v>
      </c>
      <c r="H439" s="301" t="s">
        <v>1537</v>
      </c>
      <c r="I439" s="519"/>
      <c r="J439" s="182"/>
      <c r="K439" s="173"/>
    </row>
    <row r="440" customFormat="false" ht="13.8" hidden="false" customHeight="false" outlineLevel="0" collapsed="false">
      <c r="A440" s="81"/>
      <c r="B440" s="520" t="s">
        <v>1538</v>
      </c>
      <c r="C440" s="191"/>
      <c r="D440" s="191"/>
      <c r="E440" s="131"/>
      <c r="F440" s="191" t="n">
        <f aca="false">SUM(F416:F438)</f>
        <v>6388659.01</v>
      </c>
      <c r="G440" s="191"/>
      <c r="H440" s="132"/>
      <c r="I440" s="521"/>
      <c r="J440" s="522"/>
      <c r="K440" s="522"/>
    </row>
    <row r="441" customFormat="false" ht="49.95" hidden="false" customHeight="false" outlineLevel="0" collapsed="false">
      <c r="A441" s="169"/>
      <c r="B441" s="229"/>
      <c r="C441" s="266" t="s">
        <v>1539</v>
      </c>
      <c r="D441" s="229"/>
      <c r="E441" s="202" t="s">
        <v>913</v>
      </c>
      <c r="F441" s="268" t="n">
        <v>20786.4</v>
      </c>
      <c r="G441" s="268" t="n">
        <v>20786.4</v>
      </c>
      <c r="H441" s="320" t="s">
        <v>232</v>
      </c>
      <c r="I441" s="235" t="s">
        <v>1540</v>
      </c>
      <c r="J441" s="16"/>
      <c r="K441" s="16"/>
    </row>
    <row r="442" customFormat="false" ht="61.9" hidden="false" customHeight="true" outlineLevel="0" collapsed="false">
      <c r="A442" s="169"/>
      <c r="B442" s="229"/>
      <c r="C442" s="266" t="s">
        <v>1541</v>
      </c>
      <c r="D442" s="229"/>
      <c r="E442" s="202" t="s">
        <v>913</v>
      </c>
      <c r="F442" s="268" t="n">
        <v>131414.4</v>
      </c>
      <c r="G442" s="268" t="n">
        <v>131414.4</v>
      </c>
      <c r="H442" s="320" t="s">
        <v>232</v>
      </c>
      <c r="I442" s="235" t="s">
        <v>932</v>
      </c>
      <c r="J442" s="16"/>
      <c r="K442" s="16"/>
    </row>
    <row r="443" customFormat="false" ht="49.95" hidden="false" customHeight="false" outlineLevel="0" collapsed="false">
      <c r="A443" s="169"/>
      <c r="B443" s="229"/>
      <c r="C443" s="266" t="s">
        <v>1542</v>
      </c>
      <c r="D443" s="229"/>
      <c r="E443" s="202" t="s">
        <v>913</v>
      </c>
      <c r="F443" s="268" t="n">
        <v>103899</v>
      </c>
      <c r="G443" s="268" t="n">
        <v>103899</v>
      </c>
      <c r="H443" s="320" t="s">
        <v>232</v>
      </c>
      <c r="I443" s="235" t="s">
        <v>1543</v>
      </c>
      <c r="J443" s="16"/>
      <c r="K443" s="16"/>
    </row>
    <row r="444" customFormat="false" ht="49.95" hidden="false" customHeight="false" outlineLevel="0" collapsed="false">
      <c r="A444" s="169"/>
      <c r="B444" s="229"/>
      <c r="C444" s="266" t="s">
        <v>1542</v>
      </c>
      <c r="D444" s="229"/>
      <c r="E444" s="202" t="s">
        <v>913</v>
      </c>
      <c r="F444" s="268" t="n">
        <v>69500</v>
      </c>
      <c r="G444" s="268" t="n">
        <v>69500</v>
      </c>
      <c r="H444" s="320" t="s">
        <v>232</v>
      </c>
      <c r="I444" s="235" t="s">
        <v>1544</v>
      </c>
      <c r="J444" s="16"/>
      <c r="K444" s="16"/>
    </row>
    <row r="445" customFormat="false" ht="49.95" hidden="false" customHeight="false" outlineLevel="0" collapsed="false">
      <c r="A445" s="169"/>
      <c r="B445" s="229"/>
      <c r="C445" s="266" t="s">
        <v>1545</v>
      </c>
      <c r="D445" s="229"/>
      <c r="E445" s="202" t="s">
        <v>913</v>
      </c>
      <c r="F445" s="268" t="n">
        <v>5000.25</v>
      </c>
      <c r="G445" s="523" t="n">
        <v>4875.39</v>
      </c>
      <c r="H445" s="320" t="s">
        <v>232</v>
      </c>
      <c r="I445" s="235" t="s">
        <v>1546</v>
      </c>
      <c r="J445" s="16"/>
      <c r="K445" s="16"/>
    </row>
    <row r="446" customFormat="false" ht="49.95" hidden="false" customHeight="false" outlineLevel="0" collapsed="false">
      <c r="A446" s="169"/>
      <c r="B446" s="229"/>
      <c r="C446" s="266" t="s">
        <v>1547</v>
      </c>
      <c r="D446" s="229" t="s">
        <v>1548</v>
      </c>
      <c r="E446" s="202" t="s">
        <v>913</v>
      </c>
      <c r="F446" s="268" t="n">
        <v>123200</v>
      </c>
      <c r="G446" s="523" t="n">
        <v>88293.62</v>
      </c>
      <c r="H446" s="320" t="s">
        <v>232</v>
      </c>
      <c r="I446" s="519" t="s">
        <v>1546</v>
      </c>
      <c r="J446" s="16"/>
      <c r="K446" s="16"/>
    </row>
    <row r="447" customFormat="false" ht="49.95" hidden="false" customHeight="false" outlineLevel="0" collapsed="false">
      <c r="A447" s="169"/>
      <c r="B447" s="229"/>
      <c r="C447" s="266" t="s">
        <v>1547</v>
      </c>
      <c r="D447" s="229"/>
      <c r="E447" s="202" t="s">
        <v>913</v>
      </c>
      <c r="F447" s="268" t="n">
        <v>126600</v>
      </c>
      <c r="G447" s="523" t="n">
        <v>85455</v>
      </c>
      <c r="H447" s="320" t="s">
        <v>232</v>
      </c>
      <c r="I447" s="519" t="s">
        <v>1546</v>
      </c>
      <c r="J447" s="16"/>
      <c r="K447" s="16"/>
    </row>
    <row r="448" customFormat="false" ht="49.95" hidden="false" customHeight="false" outlineLevel="0" collapsed="false">
      <c r="A448" s="169"/>
      <c r="B448" s="229"/>
      <c r="C448" s="266" t="s">
        <v>425</v>
      </c>
      <c r="D448" s="229" t="s">
        <v>1549</v>
      </c>
      <c r="E448" s="202" t="s">
        <v>913</v>
      </c>
      <c r="F448" s="268" t="n">
        <v>5800</v>
      </c>
      <c r="G448" s="523" t="n">
        <v>1304.64</v>
      </c>
      <c r="H448" s="320" t="s">
        <v>232</v>
      </c>
      <c r="I448" s="235" t="s">
        <v>934</v>
      </c>
      <c r="J448" s="16"/>
      <c r="K448" s="16"/>
    </row>
    <row r="449" customFormat="false" ht="49.95" hidden="false" customHeight="false" outlineLevel="0" collapsed="false">
      <c r="A449" s="169"/>
      <c r="B449" s="229"/>
      <c r="C449" s="266" t="s">
        <v>939</v>
      </c>
      <c r="D449" s="229" t="s">
        <v>940</v>
      </c>
      <c r="E449" s="202" t="s">
        <v>913</v>
      </c>
      <c r="F449" s="268" t="n">
        <v>9270</v>
      </c>
      <c r="G449" s="523" t="n">
        <v>2957.13</v>
      </c>
      <c r="H449" s="320" t="s">
        <v>232</v>
      </c>
      <c r="I449" s="235" t="s">
        <v>934</v>
      </c>
      <c r="J449" s="16"/>
      <c r="K449" s="16"/>
    </row>
    <row r="450" customFormat="false" ht="49.95" hidden="true" customHeight="false" outlineLevel="0" collapsed="false">
      <c r="A450" s="169"/>
      <c r="B450" s="229"/>
      <c r="C450" s="266" t="s">
        <v>1550</v>
      </c>
      <c r="D450" s="229"/>
      <c r="E450" s="202" t="s">
        <v>913</v>
      </c>
      <c r="F450" s="268" t="n">
        <v>3060</v>
      </c>
      <c r="G450" s="523" t="n">
        <v>821.28</v>
      </c>
      <c r="H450" s="320" t="s">
        <v>232</v>
      </c>
      <c r="I450" s="235" t="s">
        <v>934</v>
      </c>
      <c r="J450" s="16"/>
      <c r="K450" s="16"/>
    </row>
    <row r="451" customFormat="false" ht="49.95" hidden="false" customHeight="false" outlineLevel="0" collapsed="false">
      <c r="A451" s="169"/>
      <c r="B451" s="229"/>
      <c r="C451" s="266" t="s">
        <v>272</v>
      </c>
      <c r="D451" s="229" t="s">
        <v>1551</v>
      </c>
      <c r="E451" s="202" t="s">
        <v>913</v>
      </c>
      <c r="F451" s="268" t="n">
        <v>3691.58</v>
      </c>
      <c r="G451" s="523" t="n">
        <v>1338.06</v>
      </c>
      <c r="H451" s="320" t="s">
        <v>232</v>
      </c>
      <c r="I451" s="235" t="s">
        <v>934</v>
      </c>
      <c r="J451" s="16"/>
      <c r="K451" s="16"/>
    </row>
    <row r="452" customFormat="false" ht="65.25" hidden="false" customHeight="true" outlineLevel="0" collapsed="false">
      <c r="A452" s="517"/>
      <c r="B452" s="518"/>
      <c r="C452" s="266" t="s">
        <v>1552</v>
      </c>
      <c r="D452" s="524" t="n">
        <v>2006</v>
      </c>
      <c r="E452" s="301" t="s">
        <v>1553</v>
      </c>
      <c r="F452" s="420" t="n">
        <v>15000</v>
      </c>
      <c r="G452" s="420" t="n">
        <v>6731</v>
      </c>
      <c r="H452" s="301" t="s">
        <v>232</v>
      </c>
      <c r="I452" s="519" t="s">
        <v>1554</v>
      </c>
      <c r="J452" s="16"/>
      <c r="K452" s="16"/>
    </row>
    <row r="453" customFormat="false" ht="65.25" hidden="false" customHeight="true" outlineLevel="0" collapsed="false">
      <c r="A453" s="517"/>
      <c r="B453" s="518"/>
      <c r="C453" s="266" t="s">
        <v>1555</v>
      </c>
      <c r="D453" s="524"/>
      <c r="E453" s="301" t="s">
        <v>1556</v>
      </c>
      <c r="F453" s="420" t="n">
        <v>332300</v>
      </c>
      <c r="G453" s="420" t="n">
        <v>332300</v>
      </c>
      <c r="H453" s="301" t="s">
        <v>232</v>
      </c>
      <c r="I453" s="519" t="s">
        <v>1557</v>
      </c>
      <c r="J453" s="16"/>
      <c r="K453" s="16"/>
    </row>
    <row r="454" customFormat="false" ht="65.25" hidden="false" customHeight="true" outlineLevel="0" collapsed="false">
      <c r="A454" s="517"/>
      <c r="B454" s="518"/>
      <c r="C454" s="266" t="s">
        <v>1558</v>
      </c>
      <c r="D454" s="524"/>
      <c r="E454" s="301" t="s">
        <v>1556</v>
      </c>
      <c r="F454" s="420" t="n">
        <v>87642.6</v>
      </c>
      <c r="G454" s="420" t="n">
        <v>87642.6</v>
      </c>
      <c r="H454" s="301" t="s">
        <v>232</v>
      </c>
      <c r="I454" s="519" t="s">
        <v>1557</v>
      </c>
      <c r="J454" s="16"/>
      <c r="K454" s="16"/>
    </row>
    <row r="455" customFormat="false" ht="65.25" hidden="false" customHeight="true" outlineLevel="0" collapsed="false">
      <c r="A455" s="517"/>
      <c r="B455" s="518"/>
      <c r="C455" s="435" t="s">
        <v>1559</v>
      </c>
      <c r="D455" s="173" t="s">
        <v>1107</v>
      </c>
      <c r="E455" s="172" t="s">
        <v>1560</v>
      </c>
      <c r="F455" s="278" t="n">
        <v>76097</v>
      </c>
      <c r="G455" s="420" t="n">
        <v>76097</v>
      </c>
      <c r="H455" s="301" t="s">
        <v>1537</v>
      </c>
      <c r="I455" s="519"/>
      <c r="J455" s="16"/>
      <c r="K455" s="16"/>
    </row>
    <row r="456" customFormat="false" ht="27.6" hidden="false" customHeight="true" outlineLevel="0" collapsed="false">
      <c r="A456" s="517"/>
      <c r="B456" s="518"/>
      <c r="C456" s="525"/>
      <c r="D456" s="526" t="s">
        <v>1561</v>
      </c>
      <c r="E456" s="527"/>
      <c r="F456" s="278"/>
      <c r="G456" s="420"/>
      <c r="H456" s="301"/>
      <c r="I456" s="519"/>
      <c r="J456" s="16"/>
      <c r="K456" s="16"/>
    </row>
    <row r="457" customFormat="false" ht="76.85" hidden="false" customHeight="true" outlineLevel="0" collapsed="false">
      <c r="A457" s="517"/>
      <c r="B457" s="518"/>
      <c r="C457" s="435" t="s">
        <v>1562</v>
      </c>
      <c r="D457" s="173" t="s">
        <v>1561</v>
      </c>
      <c r="E457" s="172" t="s">
        <v>1563</v>
      </c>
      <c r="F457" s="278" t="n">
        <v>97016.77</v>
      </c>
      <c r="G457" s="420" t="n">
        <v>97016.77</v>
      </c>
      <c r="H457" s="301" t="s">
        <v>1564</v>
      </c>
      <c r="I457" s="519"/>
      <c r="J457" s="16"/>
      <c r="K457" s="16"/>
    </row>
    <row r="458" customFormat="false" ht="76.85" hidden="false" customHeight="true" outlineLevel="0" collapsed="false">
      <c r="A458" s="517"/>
      <c r="B458" s="518"/>
      <c r="C458" s="170" t="s">
        <v>1565</v>
      </c>
      <c r="D458" s="170" t="s">
        <v>1069</v>
      </c>
      <c r="E458" s="170" t="s">
        <v>1566</v>
      </c>
      <c r="F458" s="170" t="n">
        <v>456450.01</v>
      </c>
      <c r="G458" s="420" t="n">
        <v>456450.01</v>
      </c>
      <c r="H458" s="301" t="s">
        <v>232</v>
      </c>
      <c r="I458" s="519" t="s">
        <v>1567</v>
      </c>
      <c r="J458" s="16"/>
      <c r="K458" s="16"/>
    </row>
    <row r="459" customFormat="false" ht="76.85" hidden="false" customHeight="true" outlineLevel="0" collapsed="false">
      <c r="A459" s="517"/>
      <c r="B459" s="518"/>
      <c r="C459" s="170" t="s">
        <v>1568</v>
      </c>
      <c r="D459" s="170" t="s">
        <v>1069</v>
      </c>
      <c r="E459" s="170" t="s">
        <v>1566</v>
      </c>
      <c r="F459" s="170" t="n">
        <v>412282</v>
      </c>
      <c r="G459" s="420" t="n">
        <v>412282</v>
      </c>
      <c r="H459" s="301" t="s">
        <v>232</v>
      </c>
      <c r="I459" s="519" t="s">
        <v>1567</v>
      </c>
      <c r="J459" s="16"/>
      <c r="K459" s="16"/>
    </row>
    <row r="460" customFormat="false" ht="32.8" hidden="false" customHeight="true" outlineLevel="0" collapsed="false">
      <c r="A460" s="528"/>
      <c r="B460" s="529"/>
      <c r="C460" s="405"/>
      <c r="D460" s="530"/>
      <c r="E460" s="531"/>
      <c r="F460" s="422" t="n">
        <f aca="false">SUM(F416:F455)</f>
        <v>15288782.25</v>
      </c>
      <c r="G460" s="422" t="n">
        <f aca="false">SUM(G416:G452)</f>
        <v>4976661.4</v>
      </c>
      <c r="H460" s="532"/>
      <c r="I460" s="533"/>
    </row>
    <row r="461" customFormat="false" ht="30.55" hidden="false" customHeight="false" outlineLevel="0" collapsed="false">
      <c r="A461" s="0" t="n">
        <v>73</v>
      </c>
      <c r="B461" s="80" t="s">
        <v>1569</v>
      </c>
      <c r="C461" s="534"/>
      <c r="D461" s="535"/>
      <c r="E461" s="534"/>
      <c r="F461" s="536"/>
      <c r="G461" s="536"/>
      <c r="H461" s="279"/>
      <c r="I461" s="537"/>
    </row>
    <row r="462" customFormat="false" ht="49.95" hidden="false" customHeight="false" outlineLevel="0" collapsed="false">
      <c r="A462" s="169"/>
      <c r="B462" s="169"/>
      <c r="C462" s="170" t="s">
        <v>1570</v>
      </c>
      <c r="D462" s="229"/>
      <c r="E462" s="202" t="s">
        <v>964</v>
      </c>
      <c r="F462" s="538" t="n">
        <v>128040.24</v>
      </c>
      <c r="G462" s="538" t="n">
        <v>128040.24</v>
      </c>
      <c r="H462" s="170" t="s">
        <v>383</v>
      </c>
      <c r="I462" s="235"/>
      <c r="J462" s="16"/>
    </row>
    <row r="463" customFormat="false" ht="49.95" hidden="false" customHeight="false" outlineLevel="0" collapsed="false">
      <c r="A463" s="169"/>
      <c r="B463" s="169"/>
      <c r="C463" s="170" t="s">
        <v>1571</v>
      </c>
      <c r="D463" s="229"/>
      <c r="E463" s="202" t="s">
        <v>964</v>
      </c>
      <c r="F463" s="538" t="n">
        <v>107678.88</v>
      </c>
      <c r="G463" s="230" t="n">
        <v>103837.01</v>
      </c>
      <c r="H463" s="170" t="s">
        <v>383</v>
      </c>
      <c r="I463" s="235"/>
      <c r="J463" s="16"/>
    </row>
    <row r="464" customFormat="false" ht="49.95" hidden="false" customHeight="false" outlineLevel="0" collapsed="false">
      <c r="A464" s="169"/>
      <c r="B464" s="169"/>
      <c r="C464" s="170" t="s">
        <v>1572</v>
      </c>
      <c r="D464" s="229"/>
      <c r="E464" s="202" t="s">
        <v>964</v>
      </c>
      <c r="F464" s="538" t="n">
        <v>249900</v>
      </c>
      <c r="G464" s="230" t="n">
        <v>174230.28</v>
      </c>
      <c r="H464" s="170" t="s">
        <v>383</v>
      </c>
      <c r="I464" s="235"/>
      <c r="J464" s="16"/>
    </row>
    <row r="465" customFormat="false" ht="49.95" hidden="false" customHeight="false" outlineLevel="0" collapsed="false">
      <c r="A465" s="169"/>
      <c r="B465" s="169"/>
      <c r="C465" s="170" t="s">
        <v>1573</v>
      </c>
      <c r="D465" s="229" t="s">
        <v>1574</v>
      </c>
      <c r="E465" s="202" t="s">
        <v>964</v>
      </c>
      <c r="F465" s="538" t="n">
        <v>150000</v>
      </c>
      <c r="G465" s="538" t="n">
        <v>150000</v>
      </c>
      <c r="H465" s="170" t="s">
        <v>383</v>
      </c>
      <c r="I465" s="235"/>
      <c r="J465" s="16"/>
    </row>
    <row r="466" customFormat="false" ht="49.95" hidden="false" customHeight="false" outlineLevel="0" collapsed="false">
      <c r="A466" s="169"/>
      <c r="B466" s="169"/>
      <c r="C466" s="170" t="s">
        <v>1575</v>
      </c>
      <c r="D466" s="229"/>
      <c r="E466" s="202" t="s">
        <v>964</v>
      </c>
      <c r="F466" s="538" t="n">
        <v>135665</v>
      </c>
      <c r="G466" s="538" t="n">
        <v>135665</v>
      </c>
      <c r="H466" s="170" t="s">
        <v>383</v>
      </c>
      <c r="I466" s="235"/>
      <c r="J466" s="16"/>
    </row>
    <row r="467" customFormat="false" ht="49.95" hidden="false" customHeight="false" outlineLevel="0" collapsed="false">
      <c r="A467" s="169"/>
      <c r="B467" s="169"/>
      <c r="C467" s="170" t="s">
        <v>1576</v>
      </c>
      <c r="D467" s="229" t="s">
        <v>1133</v>
      </c>
      <c r="E467" s="202" t="s">
        <v>964</v>
      </c>
      <c r="F467" s="538" t="n">
        <v>150442</v>
      </c>
      <c r="G467" s="538" t="n">
        <v>150442</v>
      </c>
      <c r="H467" s="170" t="s">
        <v>383</v>
      </c>
      <c r="I467" s="235"/>
      <c r="J467" s="16"/>
    </row>
    <row r="468" customFormat="false" ht="40.25" hidden="false" customHeight="false" outlineLevel="0" collapsed="false">
      <c r="A468" s="169"/>
      <c r="B468" s="170"/>
      <c r="C468" s="342" t="s">
        <v>1577</v>
      </c>
      <c r="D468" s="265" t="s">
        <v>1107</v>
      </c>
      <c r="E468" s="539"/>
      <c r="F468" s="171" t="n">
        <v>250000</v>
      </c>
      <c r="G468" s="171"/>
      <c r="H468" s="183"/>
      <c r="I468" s="170" t="s">
        <v>1578</v>
      </c>
      <c r="J468" s="16"/>
    </row>
    <row r="469" customFormat="false" ht="13.8" hidden="false" customHeight="false" outlineLevel="0" collapsed="false">
      <c r="A469" s="169"/>
      <c r="B469" s="170"/>
      <c r="C469" s="342"/>
      <c r="D469" s="265" t="s">
        <v>1561</v>
      </c>
      <c r="E469" s="539"/>
      <c r="F469" s="171"/>
      <c r="G469" s="171"/>
      <c r="H469" s="183"/>
      <c r="I469" s="170"/>
      <c r="J469" s="16"/>
    </row>
    <row r="470" customFormat="false" ht="40.25" hidden="false" customHeight="false" outlineLevel="0" collapsed="false">
      <c r="A470" s="169"/>
      <c r="B470" s="170"/>
      <c r="C470" s="342" t="s">
        <v>1579</v>
      </c>
      <c r="D470" s="265" t="s">
        <v>1580</v>
      </c>
      <c r="E470" s="539"/>
      <c r="F470" s="171" t="n">
        <v>1287401.05</v>
      </c>
      <c r="G470" s="171"/>
      <c r="H470" s="183" t="s">
        <v>1130</v>
      </c>
      <c r="I470" s="170" t="s">
        <v>1581</v>
      </c>
      <c r="J470" s="16"/>
    </row>
    <row r="471" customFormat="false" ht="40.25" hidden="false" customHeight="false" outlineLevel="0" collapsed="false">
      <c r="A471" s="169"/>
      <c r="B471" s="170"/>
      <c r="C471" s="342" t="s">
        <v>1582</v>
      </c>
      <c r="D471" s="265" t="s">
        <v>1583</v>
      </c>
      <c r="E471" s="539"/>
      <c r="F471" s="171" t="n">
        <v>855222</v>
      </c>
      <c r="G471" s="171"/>
      <c r="H471" s="183" t="s">
        <v>1130</v>
      </c>
      <c r="I471" s="170" t="s">
        <v>1567</v>
      </c>
      <c r="J471" s="16"/>
    </row>
    <row r="472" customFormat="false" ht="13.8" hidden="false" customHeight="false" outlineLevel="0" collapsed="false">
      <c r="A472" s="169"/>
      <c r="B472" s="349"/>
      <c r="C472" s="410"/>
      <c r="D472" s="540"/>
      <c r="E472" s="541"/>
      <c r="F472" s="317" t="n">
        <f aca="false">SUM(F462:F468)</f>
        <v>1171726.12</v>
      </c>
      <c r="G472" s="317"/>
      <c r="H472" s="377"/>
      <c r="I472" s="349"/>
    </row>
    <row r="473" customFormat="false" ht="69.4" hidden="false" customHeight="false" outlineLevel="0" collapsed="false">
      <c r="A473" s="81" t="n">
        <v>74</v>
      </c>
      <c r="B473" s="80" t="s">
        <v>1584</v>
      </c>
      <c r="C473" s="202" t="s">
        <v>1585</v>
      </c>
      <c r="D473" s="260" t="s">
        <v>1586</v>
      </c>
      <c r="E473" s="170" t="s">
        <v>1587</v>
      </c>
      <c r="F473" s="542" t="n">
        <v>101110.61</v>
      </c>
      <c r="G473" s="542"/>
      <c r="H473" s="453" t="s">
        <v>383</v>
      </c>
      <c r="I473" s="453"/>
    </row>
    <row r="474" customFormat="false" ht="20.85" hidden="false" customHeight="false" outlineLevel="0" collapsed="false">
      <c r="A474" s="81"/>
      <c r="B474" s="80"/>
      <c r="C474" s="202" t="s">
        <v>1588</v>
      </c>
      <c r="D474" s="260" t="s">
        <v>1586</v>
      </c>
      <c r="E474" s="170" t="s">
        <v>1587</v>
      </c>
      <c r="F474" s="542" t="n">
        <v>101110.61</v>
      </c>
      <c r="G474" s="542"/>
      <c r="H474" s="453" t="s">
        <v>383</v>
      </c>
      <c r="I474" s="453"/>
    </row>
    <row r="475" customFormat="false" ht="20.85" hidden="false" customHeight="false" outlineLevel="0" collapsed="false">
      <c r="A475" s="81"/>
      <c r="B475" s="80"/>
      <c r="C475" s="202" t="s">
        <v>1589</v>
      </c>
      <c r="D475" s="260" t="s">
        <v>1586</v>
      </c>
      <c r="E475" s="170" t="s">
        <v>1587</v>
      </c>
      <c r="F475" s="542" t="n">
        <v>113066.85</v>
      </c>
      <c r="G475" s="542"/>
      <c r="H475" s="453" t="s">
        <v>383</v>
      </c>
      <c r="I475" s="453"/>
    </row>
    <row r="476" customFormat="false" ht="69.4" hidden="false" customHeight="false" outlineLevel="0" collapsed="false">
      <c r="A476" s="81"/>
      <c r="B476" s="80"/>
      <c r="C476" s="202" t="s">
        <v>1590</v>
      </c>
      <c r="D476" s="260" t="s">
        <v>1591</v>
      </c>
      <c r="E476" s="170" t="s">
        <v>1587</v>
      </c>
      <c r="F476" s="542" t="n">
        <v>656993.68</v>
      </c>
      <c r="G476" s="542"/>
      <c r="H476" s="453" t="s">
        <v>383</v>
      </c>
      <c r="I476" s="453"/>
    </row>
    <row r="477" customFormat="false" ht="30.55" hidden="false" customHeight="false" outlineLevel="0" collapsed="false">
      <c r="A477" s="81"/>
      <c r="B477" s="80"/>
      <c r="C477" s="202" t="s">
        <v>1592</v>
      </c>
      <c r="D477" s="260" t="s">
        <v>1133</v>
      </c>
      <c r="E477" s="170" t="s">
        <v>1587</v>
      </c>
      <c r="F477" s="542" t="n">
        <v>250221.2</v>
      </c>
      <c r="G477" s="542"/>
      <c r="H477" s="453" t="s">
        <v>383</v>
      </c>
      <c r="I477" s="453"/>
    </row>
    <row r="478" customFormat="false" ht="13.8" hidden="false" customHeight="false" outlineLevel="0" collapsed="false">
      <c r="A478" s="169"/>
      <c r="B478" s="348"/>
      <c r="C478" s="349"/>
      <c r="D478" s="492"/>
      <c r="E478" s="349"/>
      <c r="F478" s="510" t="n">
        <f aca="false">SUM(F473:F477)</f>
        <v>1222502.95</v>
      </c>
      <c r="G478" s="543"/>
      <c r="H478" s="468"/>
      <c r="I478" s="468"/>
    </row>
    <row r="479" customFormat="false" ht="59.7" hidden="false" customHeight="false" outlineLevel="0" collapsed="false">
      <c r="A479" s="81" t="n">
        <v>75</v>
      </c>
      <c r="B479" s="80" t="s">
        <v>1593</v>
      </c>
      <c r="C479" s="170"/>
      <c r="D479" s="170"/>
      <c r="E479" s="170"/>
      <c r="F479" s="544"/>
      <c r="G479" s="544"/>
      <c r="H479" s="360"/>
      <c r="I479" s="170"/>
    </row>
    <row r="480" customFormat="false" ht="13.8" hidden="false" customHeight="false" outlineLevel="0" collapsed="false">
      <c r="A480" s="129"/>
      <c r="B480" s="129"/>
      <c r="C480" s="131"/>
      <c r="D480" s="131"/>
      <c r="E480" s="131"/>
      <c r="F480" s="545" t="n">
        <f aca="false">SUM(F479:F479)</f>
        <v>0</v>
      </c>
      <c r="G480" s="545"/>
      <c r="H480" s="546"/>
      <c r="I480" s="134"/>
    </row>
    <row r="481" customFormat="false" ht="40.25" hidden="false" customHeight="false" outlineLevel="0" collapsed="false">
      <c r="A481" s="81" t="n">
        <v>76</v>
      </c>
      <c r="B481" s="80" t="s">
        <v>994</v>
      </c>
      <c r="C481" s="128"/>
      <c r="D481" s="257"/>
      <c r="E481" s="256"/>
      <c r="F481" s="473"/>
      <c r="G481" s="473"/>
      <c r="H481" s="256"/>
      <c r="I481" s="170"/>
    </row>
    <row r="482" customFormat="false" ht="127.6" hidden="false" customHeight="false" outlineLevel="0" collapsed="false">
      <c r="A482" s="169"/>
      <c r="B482" s="169"/>
      <c r="C482" s="128" t="s">
        <v>1594</v>
      </c>
      <c r="D482" s="257" t="s">
        <v>1069</v>
      </c>
      <c r="E482" s="256" t="s">
        <v>1595</v>
      </c>
      <c r="F482" s="473" t="n">
        <v>212766</v>
      </c>
      <c r="G482" s="473" t="n">
        <v>212766</v>
      </c>
      <c r="H482" s="256"/>
      <c r="I482" s="170" t="s">
        <v>1596</v>
      </c>
    </row>
    <row r="483" customFormat="false" ht="40.25" hidden="false" customHeight="false" outlineLevel="0" collapsed="false">
      <c r="A483" s="169"/>
      <c r="B483" s="169"/>
      <c r="C483" s="128" t="s">
        <v>1597</v>
      </c>
      <c r="D483" s="257" t="s">
        <v>1069</v>
      </c>
      <c r="E483" s="256" t="s">
        <v>1598</v>
      </c>
      <c r="F483" s="473" t="n">
        <v>107890</v>
      </c>
      <c r="G483" s="473" t="n">
        <v>107890</v>
      </c>
      <c r="H483" s="256"/>
      <c r="I483" s="170" t="s">
        <v>1599</v>
      </c>
    </row>
    <row r="484" customFormat="false" ht="13.8" hidden="false" customHeight="false" outlineLevel="0" collapsed="false">
      <c r="A484" s="169"/>
      <c r="B484" s="348"/>
      <c r="C484" s="433"/>
      <c r="D484" s="547"/>
      <c r="E484" s="548"/>
      <c r="F484" s="549" t="n">
        <f aca="false">SUM(F482:F483)</f>
        <v>320656</v>
      </c>
      <c r="G484" s="549"/>
      <c r="H484" s="548"/>
      <c r="I484" s="349"/>
    </row>
    <row r="485" customFormat="false" ht="66.7" hidden="false" customHeight="true" outlineLevel="0" collapsed="false">
      <c r="A485" s="81" t="n">
        <v>77</v>
      </c>
      <c r="B485" s="80" t="s">
        <v>1600</v>
      </c>
      <c r="C485" s="320"/>
      <c r="D485" s="327"/>
      <c r="E485" s="202"/>
      <c r="F485" s="542"/>
      <c r="G485" s="542"/>
      <c r="H485" s="170"/>
      <c r="I485" s="170"/>
    </row>
    <row r="486" customFormat="false" ht="13.8" hidden="false" customHeight="false" outlineLevel="0" collapsed="false">
      <c r="A486" s="348"/>
      <c r="B486" s="348"/>
      <c r="C486" s="412"/>
      <c r="D486" s="403"/>
      <c r="E486" s="363"/>
      <c r="F486" s="510" t="n">
        <f aca="false">SUM(F485:F485)</f>
        <v>0</v>
      </c>
      <c r="G486" s="510"/>
      <c r="H486" s="349"/>
      <c r="I486" s="349"/>
    </row>
    <row r="487" customFormat="false" ht="38.25" hidden="false" customHeight="true" outlineLevel="0" collapsed="false">
      <c r="A487" s="81"/>
      <c r="B487" s="80" t="s">
        <v>1601</v>
      </c>
      <c r="C487" s="229"/>
      <c r="D487" s="327"/>
      <c r="E487" s="202"/>
      <c r="F487" s="544"/>
      <c r="G487" s="544"/>
      <c r="H487" s="170"/>
      <c r="I487" s="170"/>
    </row>
    <row r="488" customFormat="false" ht="38.25" hidden="false" customHeight="true" outlineLevel="0" collapsed="false">
      <c r="A488" s="169"/>
      <c r="B488" s="169"/>
      <c r="C488" s="170" t="s">
        <v>1602</v>
      </c>
      <c r="D488" s="327" t="s">
        <v>1107</v>
      </c>
      <c r="E488" s="202" t="s">
        <v>1603</v>
      </c>
      <c r="F488" s="544" t="n">
        <v>9730332.44</v>
      </c>
      <c r="G488" s="544" t="n">
        <v>9730332.44</v>
      </c>
      <c r="H488" s="170" t="s">
        <v>1198</v>
      </c>
      <c r="I488" s="170" t="s">
        <v>1604</v>
      </c>
      <c r="J488" s="16"/>
    </row>
    <row r="489" customFormat="false" ht="38.25" hidden="false" customHeight="true" outlineLevel="0" collapsed="false">
      <c r="A489" s="169"/>
      <c r="B489" s="169"/>
      <c r="C489" s="170" t="s">
        <v>1605</v>
      </c>
      <c r="D489" s="327" t="s">
        <v>1107</v>
      </c>
      <c r="E489" s="202" t="s">
        <v>1606</v>
      </c>
      <c r="F489" s="544" t="n">
        <v>187481.94</v>
      </c>
      <c r="G489" s="544" t="n">
        <v>187481.94</v>
      </c>
      <c r="H489" s="170" t="s">
        <v>1130</v>
      </c>
      <c r="I489" s="170" t="s">
        <v>1604</v>
      </c>
      <c r="J489" s="16"/>
    </row>
    <row r="490" customFormat="false" ht="20.95" hidden="false" customHeight="true" outlineLevel="0" collapsed="false">
      <c r="A490" s="81"/>
      <c r="B490" s="348"/>
      <c r="C490" s="349"/>
      <c r="D490" s="550"/>
      <c r="E490" s="363"/>
      <c r="F490" s="510" t="n">
        <f aca="false">SUM(F487:F489)</f>
        <v>9917814.38</v>
      </c>
      <c r="G490" s="510"/>
      <c r="H490" s="349"/>
      <c r="I490" s="349"/>
    </row>
    <row r="491" customFormat="false" ht="75.7" hidden="false" customHeight="true" outlineLevel="0" collapsed="false">
      <c r="A491" s="81" t="n">
        <v>78</v>
      </c>
      <c r="B491" s="551" t="s">
        <v>1005</v>
      </c>
      <c r="C491" s="552" t="s">
        <v>1607</v>
      </c>
      <c r="D491" s="553" t="s">
        <v>1608</v>
      </c>
      <c r="E491" s="554"/>
      <c r="F491" s="555" t="n">
        <v>156000</v>
      </c>
      <c r="G491" s="555"/>
      <c r="H491" s="170" t="s">
        <v>383</v>
      </c>
      <c r="I491" s="170"/>
    </row>
    <row r="492" customFormat="false" ht="13.8" hidden="false" customHeight="false" outlineLevel="0" collapsed="false">
      <c r="A492" s="348"/>
      <c r="B492" s="348"/>
      <c r="C492" s="556"/>
      <c r="D492" s="356"/>
      <c r="E492" s="557"/>
      <c r="F492" s="558" t="n">
        <v>156000</v>
      </c>
      <c r="G492" s="558"/>
      <c r="H492" s="349"/>
      <c r="I492" s="349"/>
    </row>
    <row r="493" customFormat="false" ht="20.85" hidden="false" customHeight="false" outlineLevel="0" collapsed="false">
      <c r="A493" s="80"/>
      <c r="B493" s="127" t="s">
        <v>1017</v>
      </c>
      <c r="C493" s="127"/>
      <c r="D493" s="243"/>
      <c r="E493" s="243"/>
      <c r="F493" s="559" t="n">
        <f aca="false">SUM(F7:F491)</f>
        <v>265046634.95</v>
      </c>
      <c r="G493" s="559" t="n">
        <f aca="false">SUM(G7:G491)</f>
        <v>116428624.61</v>
      </c>
      <c r="H493" s="127"/>
      <c r="I493" s="127"/>
    </row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">
    <mergeCell ref="D268:D277"/>
    <mergeCell ref="E268:E277"/>
    <mergeCell ref="F268:F277"/>
    <mergeCell ref="G268:G277"/>
    <mergeCell ref="H268:H277"/>
    <mergeCell ref="I268:I277"/>
    <mergeCell ref="D278:D283"/>
    <mergeCell ref="E278:E283"/>
    <mergeCell ref="F278:F283"/>
    <mergeCell ref="G278:G283"/>
    <mergeCell ref="H278:H283"/>
    <mergeCell ref="I278:I28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8" activeCellId="1" sqref="D1:L2 B8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3.51"/>
    <col collapsed="false" customWidth="true" hidden="false" outlineLevel="0" max="2" min="2" style="0" width="6.08"/>
    <col collapsed="false" customWidth="true" hidden="false" outlineLevel="0" max="3" min="3" style="0" width="8.37"/>
    <col collapsed="false" customWidth="true" hidden="false" outlineLevel="0" max="4" min="4" style="0" width="8.52"/>
    <col collapsed="false" customWidth="true" hidden="false" outlineLevel="0" max="5" min="5" style="0" width="8.21"/>
    <col collapsed="false" customWidth="true" hidden="false" outlineLevel="0" max="7" min="7" style="0" width="8.21"/>
    <col collapsed="false" customWidth="true" hidden="false" outlineLevel="0" max="8" min="8" style="0" width="6.08"/>
    <col collapsed="false" customWidth="true" hidden="false" outlineLevel="0" max="10" min="9" style="0" width="8.52"/>
  </cols>
  <sheetData>
    <row r="2" customFormat="false" ht="21" hidden="false" customHeight="false" outlineLevel="0" collapsed="false">
      <c r="D2" s="560"/>
      <c r="E2" s="244"/>
      <c r="I2" s="0" t="s">
        <v>1609</v>
      </c>
    </row>
    <row r="3" customFormat="false" ht="15" hidden="false" customHeight="false" outlineLevel="0" collapsed="false">
      <c r="D3" s="4"/>
      <c r="E3" s="4" t="s">
        <v>1610</v>
      </c>
      <c r="F3" s="16"/>
      <c r="G3" s="16"/>
    </row>
    <row r="5" customFormat="false" ht="150" hidden="false" customHeight="false" outlineLevel="0" collapsed="false">
      <c r="A5" s="561" t="s">
        <v>3</v>
      </c>
      <c r="B5" s="561" t="s">
        <v>1611</v>
      </c>
      <c r="C5" s="561" t="s">
        <v>1612</v>
      </c>
      <c r="D5" s="561" t="s">
        <v>1613</v>
      </c>
      <c r="E5" s="561" t="s">
        <v>1614</v>
      </c>
      <c r="F5" s="562" t="s">
        <v>1615</v>
      </c>
      <c r="G5" s="562" t="s">
        <v>1616</v>
      </c>
      <c r="H5" s="561" t="s">
        <v>1617</v>
      </c>
      <c r="I5" s="561" t="s">
        <v>1618</v>
      </c>
      <c r="J5" s="561" t="s">
        <v>1619</v>
      </c>
    </row>
    <row r="6" customFormat="false" ht="15" hidden="false" customHeight="false" outlineLevel="0" collapsed="false">
      <c r="A6" s="563" t="n">
        <v>1</v>
      </c>
      <c r="B6" s="563" t="n">
        <v>2</v>
      </c>
      <c r="C6" s="563" t="n">
        <v>3</v>
      </c>
      <c r="D6" s="563" t="n">
        <v>4</v>
      </c>
      <c r="E6" s="563" t="n">
        <v>5</v>
      </c>
      <c r="F6" s="563" t="n">
        <v>6</v>
      </c>
      <c r="G6" s="563" t="n">
        <v>7</v>
      </c>
      <c r="H6" s="563" t="n">
        <v>8</v>
      </c>
      <c r="I6" s="563" t="n">
        <v>9</v>
      </c>
      <c r="J6" s="563" t="n">
        <v>10</v>
      </c>
    </row>
    <row r="7" customFormat="false" ht="45" hidden="false" customHeight="false" outlineLevel="0" collapsed="false">
      <c r="A7" s="564" t="n">
        <v>1</v>
      </c>
      <c r="B7" s="561" t="s">
        <v>1620</v>
      </c>
      <c r="C7" s="47" t="s">
        <v>1621</v>
      </c>
      <c r="D7" s="47"/>
      <c r="E7" s="47"/>
      <c r="F7" s="47" t="n">
        <v>500000</v>
      </c>
      <c r="G7" s="47"/>
      <c r="H7" s="47"/>
      <c r="I7" s="47"/>
      <c r="J7" s="47"/>
    </row>
    <row r="8" customFormat="false" ht="60" hidden="false" customHeight="false" outlineLevel="0" collapsed="false">
      <c r="A8" s="564" t="n">
        <v>2</v>
      </c>
      <c r="B8" s="561" t="s">
        <v>1622</v>
      </c>
      <c r="C8" s="47" t="s">
        <v>1623</v>
      </c>
      <c r="D8" s="47"/>
      <c r="E8" s="47"/>
      <c r="F8" s="47"/>
      <c r="G8" s="47"/>
      <c r="H8" s="47"/>
      <c r="I8" s="47"/>
      <c r="J8" s="47"/>
    </row>
    <row r="9" customFormat="false" ht="50.25" hidden="false" customHeight="true" outlineLevel="0" collapsed="false">
      <c r="A9" s="564" t="n">
        <v>3</v>
      </c>
      <c r="B9" s="561" t="s">
        <v>1624</v>
      </c>
      <c r="C9" s="47" t="s">
        <v>1625</v>
      </c>
      <c r="D9" s="47"/>
      <c r="E9" s="47"/>
      <c r="F9" s="47"/>
      <c r="G9" s="47"/>
      <c r="H9" s="47"/>
      <c r="I9" s="47"/>
      <c r="J9" s="47"/>
    </row>
    <row r="10" customFormat="false" ht="30" hidden="false" customHeight="false" outlineLevel="0" collapsed="false">
      <c r="A10" s="564" t="n">
        <v>4</v>
      </c>
      <c r="B10" s="565" t="s">
        <v>1486</v>
      </c>
      <c r="C10" s="47" t="s">
        <v>1626</v>
      </c>
      <c r="D10" s="47"/>
      <c r="E10" s="47"/>
      <c r="F10" s="47"/>
      <c r="G10" s="47"/>
      <c r="H10" s="47"/>
      <c r="I10" s="47"/>
      <c r="J10" s="47"/>
    </row>
    <row r="11" customFormat="false" ht="15" hidden="false" customHeight="false" outlineLevel="0" collapsed="false">
      <c r="A11" s="223"/>
      <c r="B11" s="566" t="s">
        <v>1627</v>
      </c>
      <c r="C11" s="566"/>
      <c r="D11" s="566"/>
      <c r="E11" s="566"/>
      <c r="F11" s="566"/>
      <c r="G11" s="566"/>
      <c r="H11" s="566"/>
      <c r="I11" s="566"/>
      <c r="J11" s="56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D1:L2 A1"/>
    </sheetView>
  </sheetViews>
  <sheetFormatPr defaultColWidth="8.679687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D1:L2 A1"/>
    </sheetView>
  </sheetViews>
  <sheetFormatPr defaultColWidth="8.10937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D1:L2 A1"/>
    </sheetView>
  </sheetViews>
  <sheetFormatPr defaultColWidth="8.679687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7116</TotalTime>
  <Application>LibreOffice/6.3.3.2$Windows_x86 LibreOffice_project/a64200df03143b798afd1ec74a12ab50359878ed</Application>
  <Company>Администрация погарскогго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2015-01-15T11:59:56Z</dcterms:created>
  <dc:creator>Филиппова Наталья</dc:creator>
  <dc:description/>
  <dc:language>ru-RU</dc:language>
  <cp:lastModifiedBy/>
  <dcterms:modified xsi:type="dcterms:W3CDTF">2020-02-12T16:38:54Z</dcterms:modified>
  <cp:revision>490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Администрация погарскогго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