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8385" activeTab="0"/>
  </bookViews>
  <sheets>
    <sheet name="пр (8)" sheetId="1" r:id="rId1"/>
  </sheets>
  <definedNames>
    <definedName name="_xlnm.Print_Area" localSheetId="0">'пр (8)'!$A$3:$L$47</definedName>
  </definedNames>
  <calcPr fullCalcOnLoad="1"/>
</workbook>
</file>

<file path=xl/sharedStrings.xml><?xml version="1.0" encoding="utf-8"?>
<sst xmlns="http://schemas.openxmlformats.org/spreadsheetml/2006/main" count="195" uniqueCount="92">
  <si>
    <t>№ п/п</t>
  </si>
  <si>
    <t>Ответственный исполнитель, соисполнитель</t>
  </si>
  <si>
    <t>Наименование   мероприятия программы</t>
  </si>
  <si>
    <t>Бюджет Погарского района</t>
  </si>
  <si>
    <t>Мероприятия по противодействию злоупотребления наркотикам их незакоконному  обороту</t>
  </si>
  <si>
    <t>Управление образования администрации Погарского района,руководители образовательных учреждений</t>
  </si>
  <si>
    <t>Мероприятия по организации временного трудоустройства несовершеннолетних граждан в возрасте от 14 до 18 лет в Погарском районе</t>
  </si>
  <si>
    <t>Итого</t>
  </si>
  <si>
    <t>Мероприятия по повышению безопасности дорожного движения в Погарском районе</t>
  </si>
  <si>
    <t>Мероприятия по организации дошкольного образования</t>
  </si>
  <si>
    <t>Областной бюджет</t>
  </si>
  <si>
    <t>Обеспечение психолого-медико-социальной помощи</t>
  </si>
  <si>
    <t>Управление образования администрации Погарского района</t>
  </si>
  <si>
    <t>Управление образования администрации Погарского района,директор центра ПМСС</t>
  </si>
  <si>
    <t>Мероприятия по обеспечению пожарной безопасности объектов образования Погарского района</t>
  </si>
  <si>
    <t>Мероприятия по проведению оздоровительной кампании детей</t>
  </si>
  <si>
    <t>Областной бюджет,бюджет Погарского района</t>
  </si>
  <si>
    <t xml:space="preserve">                                                                               Финансирование общеобразовательных учреждений в части обеспечения реализации основных общеобразовательных программ</t>
  </si>
  <si>
    <t>Управление образования администрации Погарского района,руководители  общеобразовательных учреждений</t>
  </si>
  <si>
    <t xml:space="preserve">       </t>
  </si>
  <si>
    <t xml:space="preserve">                             администрации  Погарского</t>
  </si>
  <si>
    <t xml:space="preserve">                             к постановлению   </t>
  </si>
  <si>
    <t>Источник финансового обеспечения</t>
  </si>
  <si>
    <t>Код бюджетной классификации</t>
  </si>
  <si>
    <t>Объем средств на реализацию,рублей</t>
  </si>
  <si>
    <t>Связь основного мероприятия, проекта(программы) с целевыми показателями (индикаторами) (порядковые номера показателей (индикаторов))</t>
  </si>
  <si>
    <t>ПЛАН РЕАЛИЗАЦИИ МУНИЦИПАЛЬНОЙ ПРОГРАММЫ</t>
  </si>
  <si>
    <t>МП</t>
  </si>
  <si>
    <t>ППМП</t>
  </si>
  <si>
    <t>ОМ</t>
  </si>
  <si>
    <t>НР</t>
  </si>
  <si>
    <t>03</t>
  </si>
  <si>
    <t>0</t>
  </si>
  <si>
    <t>00</t>
  </si>
  <si>
    <t>80040</t>
  </si>
  <si>
    <t>80300</t>
  </si>
  <si>
    <t>80310</t>
  </si>
  <si>
    <t>14780</t>
  </si>
  <si>
    <t>80320</t>
  </si>
  <si>
    <t>80340</t>
  </si>
  <si>
    <t>81660</t>
  </si>
  <si>
    <t>Мероприятия по организации и проведения олимпиад,выставок,конкурсов,конференций и других общественных мероприятий</t>
  </si>
  <si>
    <t>82340</t>
  </si>
  <si>
    <t>81150</t>
  </si>
  <si>
    <t>Обеспечение финансовой,   методической и хозяйственной деятельности отрасли образования</t>
  </si>
  <si>
    <t>80720</t>
  </si>
  <si>
    <t>S4790</t>
  </si>
  <si>
    <t>11</t>
  </si>
  <si>
    <t>Областной бюджет Бюджет Погарского района</t>
  </si>
  <si>
    <t>Уплата налогов,сборов и иных обязательных платежей</t>
  </si>
  <si>
    <t>82370</t>
  </si>
  <si>
    <t>81140</t>
  </si>
  <si>
    <t>1,2</t>
  </si>
  <si>
    <t>6</t>
  </si>
  <si>
    <t>Создание цифровой образовательной среды в общеобразовательных организациях и профессиональных образовательных организациях Брянской области</t>
  </si>
  <si>
    <t>Приведение в соответствии с брендбуком "Точки роста" помещений муниципальных общеобразовательных организаций</t>
  </si>
  <si>
    <t>S4900</t>
  </si>
  <si>
    <t>S4910</t>
  </si>
  <si>
    <t>14723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</si>
  <si>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</si>
  <si>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Федеральный  бюджет </t>
  </si>
  <si>
    <t>53030</t>
  </si>
  <si>
    <t xml:space="preserve">Федеральный, областной,  муниципальный бюджет </t>
  </si>
  <si>
    <t>1,3</t>
  </si>
  <si>
    <t>L3040</t>
  </si>
  <si>
    <t>14722</t>
  </si>
  <si>
    <t>14721</t>
  </si>
  <si>
    <t>Компенсация части родительской платы за присмотр и уход  за ребенком  в образовательных  организациях,реализующих образовательную программу  дошкольного образования</t>
  </si>
  <si>
    <t>1</t>
  </si>
  <si>
    <t>3,4,9,10</t>
  </si>
  <si>
    <t>3</t>
  </si>
  <si>
    <t>5</t>
  </si>
  <si>
    <t>8</t>
  </si>
  <si>
    <t>Мероприятия  по организации работы работников аппарата управления образования</t>
  </si>
  <si>
    <t>Финансирование дошкольных учреждений на получение общедоступного и бесплатного дошкольного образования в образовательных организациях</t>
  </si>
  <si>
    <t>Реализация мероприятий по модернизации школьных систем образования</t>
  </si>
  <si>
    <t>L7500</t>
  </si>
  <si>
    <t xml:space="preserve">                                                                                                            "Развитие  образования  Погарского  района"</t>
  </si>
  <si>
    <t>2023год</t>
  </si>
  <si>
    <t>2024год</t>
  </si>
  <si>
    <t>Мероприятия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</si>
  <si>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Управление образования администрации Погарского района,руководители общеобразовательных организаций</t>
  </si>
  <si>
    <t>Федеральный,областной бюджет</t>
  </si>
  <si>
    <t>51790</t>
  </si>
  <si>
    <t>Управление образования администрации Погарского района,руководители образовательных организаций</t>
  </si>
  <si>
    <t>Управление образования администрации Погарского района,руководители  общеобразовательных организаций</t>
  </si>
  <si>
    <t>Организация бесплатного горячего питания обучающихся,получающих начальное общее образование в государственных и муниципальных образовательных организациях</t>
  </si>
  <si>
    <t>Мероприятия по оказанию финансовой помощи муниципальным бюджетным общеобразовательным организациям  Погарского района</t>
  </si>
  <si>
    <t xml:space="preserve">Мероприятия по организации дополнительного образования </t>
  </si>
  <si>
    <t xml:space="preserve">Предоставление мер социальной поддержки педагогическим работникам  и специалистам образовательных организаций,работающим   в сельских населенных пунктах   и  поселках городского типа на территории Брянской области </t>
  </si>
  <si>
    <t xml:space="preserve">                             Приложение 2</t>
  </si>
  <si>
    <t xml:space="preserve">                             района  от  03.05.23г № 259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</si>
</sst>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0_ ;\-#,##0.00\ 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#,##0_ ;\-#,##0\ "/>
  </numFmts>
  <fonts count="57">
    <font>
      <sz val="10"/>
      <name val="Arial Cyr"/>
      <family val="0"/>
    </font>
    <font>
      <b/>
      <i/>
      <sz val="12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8"/>
      <name val="Times New Roman"/>
      <family val="1"/>
    </font>
    <font>
      <sz val="18"/>
      <name val="Arial Cyr"/>
      <family val="0"/>
    </font>
    <font>
      <b/>
      <i/>
      <sz val="26"/>
      <name val="Arial Cyr"/>
      <family val="0"/>
    </font>
    <font>
      <b/>
      <i/>
      <sz val="7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b/>
      <i/>
      <u val="single"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5" fillId="0" borderId="0">
      <alignment/>
      <protection/>
    </xf>
    <xf numFmtId="0" fontId="38" fillId="20" borderId="0">
      <alignment/>
      <protection/>
    </xf>
    <xf numFmtId="0" fontId="38" fillId="20" borderId="0">
      <alignment/>
      <protection/>
    </xf>
    <xf numFmtId="0" fontId="39" fillId="0" borderId="1">
      <alignment horizontal="center" vertical="center" wrapText="1"/>
      <protection/>
    </xf>
    <xf numFmtId="0" fontId="39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9" fillId="0" borderId="0">
      <alignment wrapText="1"/>
      <protection/>
    </xf>
    <xf numFmtId="0" fontId="40" fillId="0" borderId="2">
      <alignment horizontal="right"/>
      <protection/>
    </xf>
    <xf numFmtId="4" fontId="40" fillId="21" borderId="2">
      <alignment horizontal="right" vertical="top" shrinkToFit="1"/>
      <protection/>
    </xf>
    <xf numFmtId="4" fontId="40" fillId="22" borderId="2">
      <alignment horizontal="right" vertical="top" shrinkToFit="1"/>
      <protection/>
    </xf>
    <xf numFmtId="0" fontId="41" fillId="0" borderId="0">
      <alignment horizontal="center"/>
      <protection/>
    </xf>
    <xf numFmtId="0" fontId="39" fillId="0" borderId="0">
      <alignment horizontal="right"/>
      <protection/>
    </xf>
    <xf numFmtId="0" fontId="39" fillId="0" borderId="0">
      <alignment horizontal="left" wrapText="1"/>
      <protection/>
    </xf>
    <xf numFmtId="0" fontId="40" fillId="0" borderId="1">
      <alignment vertical="top" wrapText="1"/>
      <protection/>
    </xf>
    <xf numFmtId="1" fontId="39" fillId="0" borderId="1">
      <alignment horizontal="left" vertical="top" wrapText="1" indent="2"/>
      <protection/>
    </xf>
    <xf numFmtId="1" fontId="39" fillId="0" borderId="1">
      <alignment horizontal="center" vertical="top" shrinkToFit="1"/>
      <protection/>
    </xf>
    <xf numFmtId="4" fontId="40" fillId="21" borderId="1">
      <alignment horizontal="right" vertical="top" shrinkToFit="1"/>
      <protection/>
    </xf>
    <xf numFmtId="4" fontId="40" fillId="0" borderId="1">
      <alignment horizontal="right" vertical="top" shrinkToFit="1"/>
      <protection/>
    </xf>
    <xf numFmtId="4" fontId="39" fillId="0" borderId="1">
      <alignment horizontal="right" vertical="top" shrinkToFit="1"/>
      <protection/>
    </xf>
    <xf numFmtId="4" fontId="40" fillId="22" borderId="1">
      <alignment horizontal="right" vertical="top" shrinkToFit="1"/>
      <protection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3" applyNumberFormat="0" applyAlignment="0" applyProtection="0"/>
    <xf numFmtId="0" fontId="43" fillId="30" borderId="4" applyNumberFormat="0" applyAlignment="0" applyProtection="0"/>
    <xf numFmtId="0" fontId="44" fillId="30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1" borderId="9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15" fillId="0" borderId="0">
      <alignment/>
      <protection/>
    </xf>
    <xf numFmtId="0" fontId="52" fillId="33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54" fillId="0" borderId="11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5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 horizontal="left"/>
    </xf>
    <xf numFmtId="0" fontId="4" fillId="0" borderId="13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justify" vertical="center"/>
    </xf>
    <xf numFmtId="0" fontId="3" fillId="0" borderId="13" xfId="0" applyFont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4" fillId="0" borderId="13" xfId="0" applyFont="1" applyBorder="1" applyAlignment="1">
      <alignment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2" fillId="0" borderId="13" xfId="0" applyFont="1" applyBorder="1" applyAlignment="1">
      <alignment vertical="center" wrapText="1"/>
    </xf>
    <xf numFmtId="171" fontId="2" fillId="0" borderId="13" xfId="0" applyNumberFormat="1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3" xfId="0" applyFont="1" applyBorder="1" applyAlignment="1">
      <alignment horizontal="center" wrapText="1"/>
    </xf>
    <xf numFmtId="0" fontId="8" fillId="0" borderId="0" xfId="0" applyFont="1" applyAlignment="1">
      <alignment vertical="center"/>
    </xf>
    <xf numFmtId="0" fontId="1" fillId="0" borderId="0" xfId="0" applyFont="1" applyAlignment="1">
      <alignment/>
    </xf>
    <xf numFmtId="49" fontId="3" fillId="0" borderId="13" xfId="0" applyNumberFormat="1" applyFont="1" applyBorder="1" applyAlignment="1">
      <alignment vertical="center" wrapText="1"/>
    </xf>
    <xf numFmtId="49" fontId="4" fillId="0" borderId="13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171" fontId="9" fillId="0" borderId="13" xfId="0" applyNumberFormat="1" applyFont="1" applyBorder="1" applyAlignment="1">
      <alignment horizontal="center" vertical="center" wrapText="1"/>
    </xf>
    <xf numFmtId="171" fontId="10" fillId="0" borderId="1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4" fontId="11" fillId="0" borderId="13" xfId="0" applyNumberFormat="1" applyFont="1" applyBorder="1" applyAlignment="1">
      <alignment vertical="center" wrapText="1"/>
    </xf>
    <xf numFmtId="49" fontId="11" fillId="0" borderId="13" xfId="0" applyNumberFormat="1" applyFont="1" applyBorder="1" applyAlignment="1">
      <alignment vertical="center" wrapText="1"/>
    </xf>
    <xf numFmtId="171" fontId="0" fillId="0" borderId="0" xfId="0" applyNumberFormat="1" applyAlignment="1">
      <alignment wrapText="1"/>
    </xf>
    <xf numFmtId="49" fontId="4" fillId="0" borderId="14" xfId="0" applyNumberFormat="1" applyFont="1" applyBorder="1" applyAlignment="1">
      <alignment horizontal="center" vertical="center" wrapText="1"/>
    </xf>
    <xf numFmtId="174" fontId="4" fillId="0" borderId="14" xfId="0" applyNumberFormat="1" applyFont="1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49" fontId="0" fillId="0" borderId="14" xfId="0" applyNumberFormat="1" applyBorder="1" applyAlignment="1">
      <alignment vertical="center" wrapText="1"/>
    </xf>
    <xf numFmtId="49" fontId="0" fillId="0" borderId="14" xfId="0" applyNumberFormat="1" applyBorder="1" applyAlignment="1">
      <alignment horizontal="center" vertical="center" wrapText="1"/>
    </xf>
    <xf numFmtId="0" fontId="12" fillId="0" borderId="0" xfId="0" applyFont="1" applyAlignment="1">
      <alignment/>
    </xf>
    <xf numFmtId="1" fontId="4" fillId="0" borderId="14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vertical="center" wrapText="1"/>
    </xf>
    <xf numFmtId="0" fontId="9" fillId="0" borderId="0" xfId="0" applyFont="1" applyAlignment="1">
      <alignment/>
    </xf>
    <xf numFmtId="173" fontId="0" fillId="0" borderId="0" xfId="0" applyNumberFormat="1" applyAlignment="1">
      <alignment wrapText="1"/>
    </xf>
    <xf numFmtId="2" fontId="9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16" xfId="0" applyBorder="1" applyAlignment="1">
      <alignment/>
    </xf>
    <xf numFmtId="171" fontId="9" fillId="0" borderId="15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49" fontId="4" fillId="0" borderId="15" xfId="0" applyNumberFormat="1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4" fillId="0" borderId="15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4" fillId="0" borderId="13" xfId="0" applyFont="1" applyBorder="1" applyAlignment="1">
      <alignment vertical="center" wrapText="1"/>
    </xf>
    <xf numFmtId="0" fontId="4" fillId="0" borderId="15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49" fontId="11" fillId="0" borderId="13" xfId="0" applyNumberFormat="1" applyFont="1" applyBorder="1" applyAlignment="1">
      <alignment vertical="center" wrapText="1"/>
    </xf>
  </cellXfs>
  <cellStyles count="7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21" xfId="40"/>
    <cellStyle name="xl21 2" xfId="41"/>
    <cellStyle name="xl22" xfId="42"/>
    <cellStyle name="xl23" xfId="43"/>
    <cellStyle name="xl24" xfId="44"/>
    <cellStyle name="xl24 2" xfId="45"/>
    <cellStyle name="xl25" xfId="46"/>
    <cellStyle name="xl25 2" xfId="47"/>
    <cellStyle name="xl26" xfId="48"/>
    <cellStyle name="xl27" xfId="49"/>
    <cellStyle name="xl28" xfId="50"/>
    <cellStyle name="xl29" xfId="51"/>
    <cellStyle name="xl30" xfId="52"/>
    <cellStyle name="xl31" xfId="53"/>
    <cellStyle name="xl32" xfId="54"/>
    <cellStyle name="xl33" xfId="55"/>
    <cellStyle name="xl34" xfId="56"/>
    <cellStyle name="xl35" xfId="57"/>
    <cellStyle name="xl36" xfId="58"/>
    <cellStyle name="xl37" xfId="59"/>
    <cellStyle name="xl38" xfId="60"/>
    <cellStyle name="xl39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Обычный 2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1"/>
  <sheetViews>
    <sheetView tabSelected="1" zoomScalePageLayoutView="0" workbookViewId="0" topLeftCell="A1">
      <selection activeCell="I47" sqref="I47"/>
    </sheetView>
  </sheetViews>
  <sheetFormatPr defaultColWidth="9.00390625" defaultRowHeight="12.75"/>
  <cols>
    <col min="1" max="1" width="4.375" style="0" customWidth="1"/>
    <col min="2" max="2" width="33.125" style="0" customWidth="1"/>
    <col min="3" max="3" width="28.375" style="0" customWidth="1"/>
    <col min="4" max="4" width="16.25390625" style="0" customWidth="1"/>
    <col min="5" max="5" width="5.375" style="0" customWidth="1"/>
    <col min="6" max="6" width="8.625" style="0" customWidth="1"/>
    <col min="7" max="7" width="6.75390625" style="0" customWidth="1"/>
    <col min="8" max="8" width="14.75390625" style="0" customWidth="1"/>
    <col min="9" max="9" width="25.00390625" style="0" customWidth="1"/>
    <col min="10" max="10" width="24.25390625" style="0" customWidth="1"/>
    <col min="11" max="11" width="26.75390625" style="0" customWidth="1"/>
    <col min="12" max="12" width="41.75390625" style="0" customWidth="1"/>
  </cols>
  <sheetData>
    <row r="2" spans="12:13" ht="18.75">
      <c r="L2" s="42"/>
      <c r="M2" s="48"/>
    </row>
    <row r="3" spans="2:12" ht="23.25">
      <c r="B3" s="5"/>
      <c r="C3" s="5"/>
      <c r="D3" s="16"/>
      <c r="E3" s="16"/>
      <c r="F3" s="16"/>
      <c r="G3" s="16"/>
      <c r="H3" s="16"/>
      <c r="I3" s="7"/>
      <c r="J3" s="7"/>
      <c r="K3" s="20" t="s">
        <v>90</v>
      </c>
      <c r="L3" s="21"/>
    </row>
    <row r="4" spans="1:12" ht="23.25">
      <c r="A4" s="5"/>
      <c r="B4" s="5"/>
      <c r="C4" s="5"/>
      <c r="D4" s="16"/>
      <c r="E4" s="16"/>
      <c r="F4" s="16"/>
      <c r="G4" s="16"/>
      <c r="H4" s="16"/>
      <c r="I4" s="14"/>
      <c r="J4" s="14"/>
      <c r="K4" s="20" t="s">
        <v>21</v>
      </c>
      <c r="L4" s="21"/>
    </row>
    <row r="5" spans="1:12" ht="23.25">
      <c r="A5" s="5"/>
      <c r="B5" s="5"/>
      <c r="C5" s="5"/>
      <c r="D5" s="16"/>
      <c r="E5" s="16"/>
      <c r="F5" s="16"/>
      <c r="G5" s="16"/>
      <c r="H5" s="16"/>
      <c r="I5" s="14"/>
      <c r="J5" s="14"/>
      <c r="K5" s="20" t="s">
        <v>20</v>
      </c>
      <c r="L5" s="21"/>
    </row>
    <row r="6" spans="1:12" ht="23.25">
      <c r="A6" s="5"/>
      <c r="B6" s="5"/>
      <c r="C6" s="5"/>
      <c r="D6" s="16"/>
      <c r="E6" s="16"/>
      <c r="F6" s="16"/>
      <c r="G6" s="16"/>
      <c r="H6" s="16"/>
      <c r="I6" s="14"/>
      <c r="J6" s="14"/>
      <c r="K6" s="20" t="s">
        <v>91</v>
      </c>
      <c r="L6" s="21"/>
    </row>
    <row r="7" spans="1:13" ht="33">
      <c r="A7" s="2"/>
      <c r="B7" s="2"/>
      <c r="C7" s="17"/>
      <c r="D7" s="22"/>
      <c r="E7" s="22"/>
      <c r="F7" s="5"/>
      <c r="G7" s="22"/>
      <c r="H7" s="22"/>
      <c r="I7" s="14"/>
      <c r="J7" s="14"/>
      <c r="K7" s="14"/>
      <c r="L7" s="12"/>
      <c r="M7" s="2"/>
    </row>
    <row r="8" spans="1:13" ht="33" customHeight="1">
      <c r="A8" s="2"/>
      <c r="B8" s="2"/>
      <c r="C8" s="17"/>
      <c r="D8" s="22"/>
      <c r="E8" s="22"/>
      <c r="F8" s="22"/>
      <c r="G8" s="22"/>
      <c r="H8" s="22"/>
      <c r="I8" s="14"/>
      <c r="J8" s="14"/>
      <c r="K8" s="14"/>
      <c r="L8" s="12"/>
      <c r="M8" s="2"/>
    </row>
    <row r="9" spans="1:13" ht="33">
      <c r="A9" s="2"/>
      <c r="B9" s="2"/>
      <c r="C9" s="17"/>
      <c r="D9" s="22"/>
      <c r="E9" s="22"/>
      <c r="F9" s="22"/>
      <c r="G9" s="22"/>
      <c r="H9" s="22"/>
      <c r="I9" s="14"/>
      <c r="J9" s="14"/>
      <c r="K9" s="14"/>
      <c r="L9" s="12"/>
      <c r="M9" s="2"/>
    </row>
    <row r="10" spans="1:13" ht="33">
      <c r="A10" s="2"/>
      <c r="B10" s="2"/>
      <c r="C10" s="17"/>
      <c r="D10" s="22"/>
      <c r="E10" s="22"/>
      <c r="F10" s="22"/>
      <c r="G10" s="22"/>
      <c r="H10" s="22"/>
      <c r="I10" s="14"/>
      <c r="J10" s="14"/>
      <c r="K10" s="14"/>
      <c r="L10" s="12"/>
      <c r="M10" s="2"/>
    </row>
    <row r="11" spans="1:12" ht="15.75">
      <c r="A11" s="2"/>
      <c r="B11" s="3"/>
      <c r="C11" s="51" t="s">
        <v>26</v>
      </c>
      <c r="D11" s="52"/>
      <c r="E11" s="52"/>
      <c r="F11" s="52"/>
      <c r="G11" s="52"/>
      <c r="H11" s="52"/>
      <c r="I11" s="52"/>
      <c r="J11" s="2"/>
      <c r="K11" s="2"/>
      <c r="L11" s="12" t="s">
        <v>19</v>
      </c>
    </row>
    <row r="12" spans="1:12" ht="18" customHeight="1">
      <c r="A12" s="3" t="s">
        <v>77</v>
      </c>
      <c r="B12" s="3"/>
      <c r="C12" s="17"/>
      <c r="D12" s="26"/>
      <c r="E12" s="26"/>
      <c r="F12" s="26"/>
      <c r="G12" s="26"/>
      <c r="H12" s="26"/>
      <c r="I12" s="27"/>
      <c r="J12" s="2"/>
      <c r="K12" s="2"/>
      <c r="L12" s="5"/>
    </row>
    <row r="13" spans="1:12" ht="35.25" customHeight="1">
      <c r="A13" s="3"/>
      <c r="B13" s="3"/>
      <c r="C13" s="17"/>
      <c r="D13" s="26"/>
      <c r="E13" s="26"/>
      <c r="F13" s="26"/>
      <c r="G13" s="26"/>
      <c r="H13" s="26"/>
      <c r="I13" s="27"/>
      <c r="J13" s="2"/>
      <c r="K13" s="2"/>
      <c r="L13" s="5"/>
    </row>
    <row r="14" spans="1:12" ht="16.5" customHeight="1">
      <c r="A14" s="3"/>
      <c r="B14" s="3"/>
      <c r="C14" s="53"/>
      <c r="D14" s="54"/>
      <c r="E14" s="23"/>
      <c r="F14" s="23"/>
      <c r="G14" s="23"/>
      <c r="H14" s="23"/>
      <c r="I14" s="2"/>
      <c r="J14" s="2"/>
      <c r="K14" s="2"/>
      <c r="L14" s="5"/>
    </row>
    <row r="15" spans="1:12" ht="48.75" customHeight="1">
      <c r="A15" s="2"/>
      <c r="B15" s="2"/>
      <c r="C15" s="55"/>
      <c r="D15" s="55"/>
      <c r="E15" s="24"/>
      <c r="F15" s="24"/>
      <c r="G15" s="24"/>
      <c r="H15" s="24"/>
      <c r="I15" s="2"/>
      <c r="J15" s="2"/>
      <c r="K15" s="2"/>
      <c r="L15" s="5"/>
    </row>
    <row r="16" spans="1:12" ht="66" customHeight="1">
      <c r="A16" s="60" t="s">
        <v>0</v>
      </c>
      <c r="B16" s="60" t="s">
        <v>2</v>
      </c>
      <c r="C16" s="59" t="s">
        <v>1</v>
      </c>
      <c r="D16" s="60" t="s">
        <v>22</v>
      </c>
      <c r="E16" s="65" t="s">
        <v>23</v>
      </c>
      <c r="F16" s="66"/>
      <c r="G16" s="66"/>
      <c r="H16" s="66"/>
      <c r="I16" s="65" t="s">
        <v>24</v>
      </c>
      <c r="J16" s="66"/>
      <c r="K16" s="67"/>
      <c r="L16" s="68" t="s">
        <v>25</v>
      </c>
    </row>
    <row r="17" spans="1:12" ht="53.25" customHeight="1">
      <c r="A17" s="60"/>
      <c r="B17" s="60"/>
      <c r="C17" s="60"/>
      <c r="D17" s="60"/>
      <c r="E17" s="15" t="s">
        <v>27</v>
      </c>
      <c r="F17" s="15" t="s">
        <v>28</v>
      </c>
      <c r="G17" s="15" t="s">
        <v>29</v>
      </c>
      <c r="H17" s="15" t="s">
        <v>30</v>
      </c>
      <c r="I17" s="25" t="s">
        <v>78</v>
      </c>
      <c r="J17" s="25" t="s">
        <v>79</v>
      </c>
      <c r="K17" s="25">
        <v>2025</v>
      </c>
      <c r="L17" s="69"/>
    </row>
    <row r="18" spans="1:16" ht="154.5" customHeight="1">
      <c r="A18" s="8">
        <v>1</v>
      </c>
      <c r="B18" s="44" t="s">
        <v>73</v>
      </c>
      <c r="C18" s="8" t="s">
        <v>12</v>
      </c>
      <c r="D18" s="13" t="s">
        <v>3</v>
      </c>
      <c r="E18" s="30" t="s">
        <v>31</v>
      </c>
      <c r="F18" s="30" t="s">
        <v>32</v>
      </c>
      <c r="G18" s="30" t="s">
        <v>33</v>
      </c>
      <c r="H18" s="28" t="s">
        <v>34</v>
      </c>
      <c r="I18" s="31">
        <v>1539296</v>
      </c>
      <c r="J18" s="31">
        <v>1539296</v>
      </c>
      <c r="K18" s="31">
        <v>1539296</v>
      </c>
      <c r="L18" s="34"/>
      <c r="M18" s="4"/>
      <c r="N18" s="4"/>
      <c r="O18" s="4"/>
      <c r="P18" s="4"/>
    </row>
    <row r="19" spans="1:12" ht="105" customHeight="1">
      <c r="A19" s="8">
        <v>2</v>
      </c>
      <c r="B19" s="44" t="s">
        <v>9</v>
      </c>
      <c r="C19" s="8" t="s">
        <v>84</v>
      </c>
      <c r="D19" s="8" t="s">
        <v>3</v>
      </c>
      <c r="E19" s="30" t="s">
        <v>31</v>
      </c>
      <c r="F19" s="30" t="s">
        <v>32</v>
      </c>
      <c r="G19" s="30" t="s">
        <v>33</v>
      </c>
      <c r="H19" s="29" t="s">
        <v>35</v>
      </c>
      <c r="I19" s="31">
        <v>19702901.12</v>
      </c>
      <c r="J19" s="31">
        <v>12259222</v>
      </c>
      <c r="K19" s="31">
        <v>13434358.17</v>
      </c>
      <c r="L19" s="35" t="s">
        <v>52</v>
      </c>
    </row>
    <row r="20" spans="1:12" ht="144.75" customHeight="1">
      <c r="A20" s="8">
        <v>3</v>
      </c>
      <c r="B20" s="44" t="s">
        <v>74</v>
      </c>
      <c r="C20" s="8" t="s">
        <v>84</v>
      </c>
      <c r="D20" s="8" t="s">
        <v>10</v>
      </c>
      <c r="E20" s="30" t="s">
        <v>31</v>
      </c>
      <c r="F20" s="30" t="s">
        <v>32</v>
      </c>
      <c r="G20" s="30" t="s">
        <v>33</v>
      </c>
      <c r="H20" s="29" t="s">
        <v>65</v>
      </c>
      <c r="I20" s="31">
        <v>81611340</v>
      </c>
      <c r="J20" s="31">
        <f>I20</f>
        <v>81611340</v>
      </c>
      <c r="K20" s="31">
        <f>J20</f>
        <v>81611340</v>
      </c>
      <c r="L20" s="35" t="s">
        <v>52</v>
      </c>
    </row>
    <row r="21" spans="1:12" ht="156.75" customHeight="1">
      <c r="A21" s="8">
        <v>4</v>
      </c>
      <c r="B21" s="44" t="s">
        <v>87</v>
      </c>
      <c r="C21" s="8" t="s">
        <v>85</v>
      </c>
      <c r="D21" s="8" t="s">
        <v>3</v>
      </c>
      <c r="E21" s="30" t="s">
        <v>31</v>
      </c>
      <c r="F21" s="30" t="s">
        <v>32</v>
      </c>
      <c r="G21" s="30" t="s">
        <v>33</v>
      </c>
      <c r="H21" s="29" t="s">
        <v>36</v>
      </c>
      <c r="I21" s="31">
        <v>50797711.35</v>
      </c>
      <c r="J21" s="31">
        <v>30649098</v>
      </c>
      <c r="K21" s="31">
        <v>32139991.88</v>
      </c>
      <c r="L21" s="35" t="s">
        <v>69</v>
      </c>
    </row>
    <row r="22" spans="1:12" ht="0.75" customHeight="1">
      <c r="A22" s="70">
        <v>5</v>
      </c>
      <c r="B22" s="71" t="s">
        <v>17</v>
      </c>
      <c r="C22" s="74" t="s">
        <v>85</v>
      </c>
      <c r="D22" s="70" t="s">
        <v>10</v>
      </c>
      <c r="E22" s="30" t="s">
        <v>31</v>
      </c>
      <c r="F22" s="30" t="s">
        <v>32</v>
      </c>
      <c r="G22" s="30" t="s">
        <v>33</v>
      </c>
      <c r="H22" s="29"/>
      <c r="I22" s="31"/>
      <c r="J22" s="31"/>
      <c r="K22" s="31"/>
      <c r="L22" s="77" t="s">
        <v>69</v>
      </c>
    </row>
    <row r="23" spans="1:12" ht="0.75" customHeight="1">
      <c r="A23" s="70"/>
      <c r="B23" s="72"/>
      <c r="C23" s="75"/>
      <c r="D23" s="70"/>
      <c r="E23" s="46"/>
      <c r="F23" s="46"/>
      <c r="G23" s="46"/>
      <c r="H23" s="47"/>
      <c r="I23" s="31"/>
      <c r="J23" s="31"/>
      <c r="K23" s="31"/>
      <c r="L23" s="77"/>
    </row>
    <row r="24" spans="1:12" ht="75.75" customHeight="1">
      <c r="A24" s="70"/>
      <c r="B24" s="72"/>
      <c r="C24" s="75"/>
      <c r="D24" s="70"/>
      <c r="E24" s="64" t="s">
        <v>31</v>
      </c>
      <c r="F24" s="64" t="s">
        <v>32</v>
      </c>
      <c r="G24" s="64" t="s">
        <v>33</v>
      </c>
      <c r="H24" s="61" t="s">
        <v>66</v>
      </c>
      <c r="I24" s="56">
        <v>182738749</v>
      </c>
      <c r="J24" s="56">
        <f>I24</f>
        <v>182738749</v>
      </c>
      <c r="K24" s="56">
        <f>J24</f>
        <v>182738749</v>
      </c>
      <c r="L24" s="77"/>
    </row>
    <row r="25" spans="1:12" ht="31.5" customHeight="1">
      <c r="A25" s="70"/>
      <c r="B25" s="72"/>
      <c r="C25" s="75"/>
      <c r="D25" s="70"/>
      <c r="E25" s="57"/>
      <c r="F25" s="57"/>
      <c r="G25" s="57"/>
      <c r="H25" s="62"/>
      <c r="I25" s="57"/>
      <c r="J25" s="57"/>
      <c r="K25" s="57"/>
      <c r="L25" s="77"/>
    </row>
    <row r="26" spans="1:12" ht="48" customHeight="1">
      <c r="A26" s="70"/>
      <c r="B26" s="72"/>
      <c r="C26" s="75"/>
      <c r="D26" s="70"/>
      <c r="E26" s="57"/>
      <c r="F26" s="57"/>
      <c r="G26" s="57"/>
      <c r="H26" s="62"/>
      <c r="I26" s="57"/>
      <c r="J26" s="57"/>
      <c r="K26" s="57"/>
      <c r="L26" s="77"/>
    </row>
    <row r="27" spans="1:12" ht="12.75" customHeight="1">
      <c r="A27" s="70"/>
      <c r="B27" s="72"/>
      <c r="C27" s="75"/>
      <c r="D27" s="70"/>
      <c r="E27" s="57"/>
      <c r="F27" s="57"/>
      <c r="G27" s="57"/>
      <c r="H27" s="62"/>
      <c r="I27" s="57"/>
      <c r="J27" s="57"/>
      <c r="K27" s="57"/>
      <c r="L27" s="77"/>
    </row>
    <row r="28" spans="1:12" ht="54.75" customHeight="1">
      <c r="A28" s="70"/>
      <c r="B28" s="73"/>
      <c r="C28" s="76"/>
      <c r="D28" s="70"/>
      <c r="E28" s="58"/>
      <c r="F28" s="58"/>
      <c r="G28" s="58"/>
      <c r="H28" s="63"/>
      <c r="I28" s="58"/>
      <c r="J28" s="58"/>
      <c r="K28" s="58"/>
      <c r="L28" s="77"/>
    </row>
    <row r="29" spans="1:12" ht="122.25" customHeight="1">
      <c r="A29" s="8">
        <v>6</v>
      </c>
      <c r="B29" s="45" t="s">
        <v>59</v>
      </c>
      <c r="C29" s="15" t="str">
        <f>C22</f>
        <v>Управление образования администрации Погарского района,руководители  общеобразовательных организаций</v>
      </c>
      <c r="D29" s="8" t="s">
        <v>60</v>
      </c>
      <c r="E29" s="41" t="s">
        <v>31</v>
      </c>
      <c r="F29" s="39">
        <v>0</v>
      </c>
      <c r="G29" s="41" t="s">
        <v>33</v>
      </c>
      <c r="H29" s="40" t="s">
        <v>61</v>
      </c>
      <c r="I29" s="31">
        <v>18905040</v>
      </c>
      <c r="J29" s="31">
        <v>18436320</v>
      </c>
      <c r="K29" s="31">
        <f>J29</f>
        <v>18436320</v>
      </c>
      <c r="L29" s="35" t="s">
        <v>70</v>
      </c>
    </row>
    <row r="30" spans="1:12" ht="163.5" customHeight="1">
      <c r="A30" s="8">
        <v>7</v>
      </c>
      <c r="B30" s="45" t="s">
        <v>86</v>
      </c>
      <c r="C30" s="8" t="str">
        <f>C29</f>
        <v>Управление образования администрации Погарского района,руководители  общеобразовательных организаций</v>
      </c>
      <c r="D30" s="8" t="s">
        <v>62</v>
      </c>
      <c r="E30" s="41" t="s">
        <v>31</v>
      </c>
      <c r="F30" s="39">
        <v>0</v>
      </c>
      <c r="G30" s="41" t="s">
        <v>33</v>
      </c>
      <c r="H30" s="40" t="s">
        <v>64</v>
      </c>
      <c r="I30" s="31">
        <v>11260783.88</v>
      </c>
      <c r="J30" s="31">
        <v>11260783.88</v>
      </c>
      <c r="K30" s="31">
        <v>10790511.3</v>
      </c>
      <c r="L30" s="35" t="s">
        <v>71</v>
      </c>
    </row>
    <row r="31" spans="1:12" ht="163.5" customHeight="1">
      <c r="A31" s="8">
        <v>8</v>
      </c>
      <c r="B31" s="45" t="s">
        <v>75</v>
      </c>
      <c r="C31" s="44" t="str">
        <f>C30</f>
        <v>Управление образования администрации Погарского района,руководители  общеобразовательных организаций</v>
      </c>
      <c r="D31" s="8" t="s">
        <v>62</v>
      </c>
      <c r="E31" s="41" t="s">
        <v>31</v>
      </c>
      <c r="F31" s="39">
        <v>0</v>
      </c>
      <c r="G31" s="41" t="s">
        <v>33</v>
      </c>
      <c r="H31" s="40" t="s">
        <v>76</v>
      </c>
      <c r="I31" s="31">
        <v>22782820.29</v>
      </c>
      <c r="J31" s="31">
        <v>0</v>
      </c>
      <c r="K31" s="31">
        <v>0</v>
      </c>
      <c r="L31" s="35" t="s">
        <v>70</v>
      </c>
    </row>
    <row r="32" spans="1:12" ht="126" customHeight="1">
      <c r="A32" s="8">
        <v>9</v>
      </c>
      <c r="B32" s="44" t="s">
        <v>54</v>
      </c>
      <c r="C32" s="15" t="s">
        <v>84</v>
      </c>
      <c r="D32" s="8" t="s">
        <v>48</v>
      </c>
      <c r="E32" s="37" t="s">
        <v>31</v>
      </c>
      <c r="F32" s="37" t="s">
        <v>32</v>
      </c>
      <c r="G32" s="37" t="s">
        <v>33</v>
      </c>
      <c r="H32" s="38" t="s">
        <v>56</v>
      </c>
      <c r="I32" s="31">
        <v>348659</v>
      </c>
      <c r="J32" s="31">
        <v>603323</v>
      </c>
      <c r="K32" s="31">
        <v>603323</v>
      </c>
      <c r="L32" s="35" t="s">
        <v>70</v>
      </c>
    </row>
    <row r="33" spans="1:12" ht="130.5" customHeight="1">
      <c r="A33" s="8">
        <v>10</v>
      </c>
      <c r="B33" s="44" t="s">
        <v>55</v>
      </c>
      <c r="C33" s="15" t="s">
        <v>84</v>
      </c>
      <c r="D33" s="8" t="s">
        <v>48</v>
      </c>
      <c r="E33" s="37" t="s">
        <v>31</v>
      </c>
      <c r="F33" s="37" t="s">
        <v>32</v>
      </c>
      <c r="G33" s="37" t="s">
        <v>33</v>
      </c>
      <c r="H33" s="38" t="s">
        <v>57</v>
      </c>
      <c r="I33" s="31">
        <v>604448.82</v>
      </c>
      <c r="J33" s="31">
        <v>618505.35</v>
      </c>
      <c r="K33" s="31">
        <v>618505.35</v>
      </c>
      <c r="L33" s="35" t="s">
        <v>70</v>
      </c>
    </row>
    <row r="34" spans="1:12" ht="113.25" customHeight="1">
      <c r="A34" s="8">
        <v>11</v>
      </c>
      <c r="B34" s="44" t="s">
        <v>49</v>
      </c>
      <c r="C34" s="15" t="s">
        <v>12</v>
      </c>
      <c r="D34" s="8" t="s">
        <v>3</v>
      </c>
      <c r="E34" s="37" t="s">
        <v>31</v>
      </c>
      <c r="F34" s="37" t="s">
        <v>32</v>
      </c>
      <c r="G34" s="37" t="s">
        <v>33</v>
      </c>
      <c r="H34" s="43">
        <v>83360</v>
      </c>
      <c r="I34" s="31">
        <v>12078</v>
      </c>
      <c r="J34" s="31">
        <v>11574</v>
      </c>
      <c r="K34" s="31">
        <v>11574</v>
      </c>
      <c r="L34" s="35"/>
    </row>
    <row r="35" spans="1:12" ht="130.5" customHeight="1">
      <c r="A35" s="8">
        <v>12</v>
      </c>
      <c r="B35" s="45" t="s">
        <v>88</v>
      </c>
      <c r="C35" s="8" t="s">
        <v>5</v>
      </c>
      <c r="D35" s="8" t="s">
        <v>3</v>
      </c>
      <c r="E35" s="30" t="s">
        <v>31</v>
      </c>
      <c r="F35" s="30" t="s">
        <v>32</v>
      </c>
      <c r="G35" s="30" t="s">
        <v>33</v>
      </c>
      <c r="H35" s="29" t="s">
        <v>38</v>
      </c>
      <c r="I35" s="31">
        <v>23135738.46</v>
      </c>
      <c r="J35" s="31">
        <v>21295586</v>
      </c>
      <c r="K35" s="31">
        <v>22812174</v>
      </c>
      <c r="L35" s="35" t="s">
        <v>53</v>
      </c>
    </row>
    <row r="36" spans="1:12" ht="138" customHeight="1">
      <c r="A36" s="8">
        <v>13</v>
      </c>
      <c r="B36" s="45" t="s">
        <v>15</v>
      </c>
      <c r="C36" s="8" t="s">
        <v>18</v>
      </c>
      <c r="D36" s="8" t="s">
        <v>16</v>
      </c>
      <c r="E36" s="30" t="s">
        <v>31</v>
      </c>
      <c r="F36" s="30" t="s">
        <v>32</v>
      </c>
      <c r="G36" s="30" t="s">
        <v>33</v>
      </c>
      <c r="H36" s="29" t="s">
        <v>46</v>
      </c>
      <c r="I36" s="31">
        <v>946910</v>
      </c>
      <c r="J36" s="31">
        <v>946910</v>
      </c>
      <c r="K36" s="31">
        <v>946910</v>
      </c>
      <c r="L36" s="35" t="s">
        <v>72</v>
      </c>
    </row>
    <row r="37" spans="1:12" ht="96" customHeight="1">
      <c r="A37" s="8">
        <v>14</v>
      </c>
      <c r="B37" s="45" t="s">
        <v>11</v>
      </c>
      <c r="C37" s="8" t="s">
        <v>13</v>
      </c>
      <c r="D37" s="8" t="s">
        <v>3</v>
      </c>
      <c r="E37" s="30" t="s">
        <v>31</v>
      </c>
      <c r="F37" s="30" t="s">
        <v>32</v>
      </c>
      <c r="G37" s="30" t="s">
        <v>33</v>
      </c>
      <c r="H37" s="29" t="s">
        <v>39</v>
      </c>
      <c r="I37" s="31">
        <v>1843245</v>
      </c>
      <c r="J37" s="31">
        <v>1775305</v>
      </c>
      <c r="K37" s="31">
        <v>1775305</v>
      </c>
      <c r="L37" s="35"/>
    </row>
    <row r="38" spans="1:12" ht="103.5" customHeight="1">
      <c r="A38" s="8">
        <v>15</v>
      </c>
      <c r="B38" s="45" t="s">
        <v>44</v>
      </c>
      <c r="C38" s="8" t="s">
        <v>12</v>
      </c>
      <c r="D38" s="8" t="s">
        <v>3</v>
      </c>
      <c r="E38" s="30" t="s">
        <v>31</v>
      </c>
      <c r="F38" s="30" t="s">
        <v>32</v>
      </c>
      <c r="G38" s="30" t="s">
        <v>33</v>
      </c>
      <c r="H38" s="29" t="s">
        <v>45</v>
      </c>
      <c r="I38" s="31">
        <v>41426403</v>
      </c>
      <c r="J38" s="31">
        <v>33338231</v>
      </c>
      <c r="K38" s="31">
        <v>33338231</v>
      </c>
      <c r="L38" s="35"/>
    </row>
    <row r="39" spans="1:12" s="6" customFormat="1" ht="232.5" customHeight="1">
      <c r="A39" s="8">
        <v>16</v>
      </c>
      <c r="B39" s="45" t="s">
        <v>89</v>
      </c>
      <c r="C39" s="8" t="s">
        <v>84</v>
      </c>
      <c r="D39" s="8" t="s">
        <v>10</v>
      </c>
      <c r="E39" s="28" t="s">
        <v>31</v>
      </c>
      <c r="F39" s="28" t="s">
        <v>32</v>
      </c>
      <c r="G39" s="28" t="s">
        <v>33</v>
      </c>
      <c r="H39" s="29" t="s">
        <v>58</v>
      </c>
      <c r="I39" s="31">
        <v>8490000</v>
      </c>
      <c r="J39" s="31">
        <v>8478000</v>
      </c>
      <c r="K39" s="31">
        <v>8478000</v>
      </c>
      <c r="L39" s="35"/>
    </row>
    <row r="40" spans="1:12" ht="90">
      <c r="A40" s="8">
        <v>17</v>
      </c>
      <c r="B40" s="45" t="s">
        <v>4</v>
      </c>
      <c r="C40" s="8" t="s">
        <v>84</v>
      </c>
      <c r="D40" s="8" t="s">
        <v>3</v>
      </c>
      <c r="E40" s="30" t="s">
        <v>31</v>
      </c>
      <c r="F40" s="30" t="s">
        <v>32</v>
      </c>
      <c r="G40" s="30" t="s">
        <v>47</v>
      </c>
      <c r="H40" s="29" t="s">
        <v>43</v>
      </c>
      <c r="I40" s="31">
        <v>28000</v>
      </c>
      <c r="J40" s="31">
        <v>0</v>
      </c>
      <c r="K40" s="31">
        <v>0</v>
      </c>
      <c r="L40" s="35"/>
    </row>
    <row r="41" spans="1:12" ht="90">
      <c r="A41" s="8">
        <v>18</v>
      </c>
      <c r="B41" s="45" t="s">
        <v>41</v>
      </c>
      <c r="C41" s="8" t="s">
        <v>84</v>
      </c>
      <c r="D41" s="8" t="s">
        <v>3</v>
      </c>
      <c r="E41" s="30" t="s">
        <v>31</v>
      </c>
      <c r="F41" s="30" t="s">
        <v>32</v>
      </c>
      <c r="G41" s="30" t="s">
        <v>47</v>
      </c>
      <c r="H41" s="29" t="s">
        <v>42</v>
      </c>
      <c r="I41" s="31">
        <v>184000</v>
      </c>
      <c r="J41" s="31">
        <v>0</v>
      </c>
      <c r="K41" s="31">
        <v>0</v>
      </c>
      <c r="L41" s="35" t="s">
        <v>53</v>
      </c>
    </row>
    <row r="42" spans="1:12" ht="145.5" customHeight="1">
      <c r="A42" s="8">
        <v>19</v>
      </c>
      <c r="B42" s="45" t="s">
        <v>6</v>
      </c>
      <c r="C42" s="8" t="s">
        <v>84</v>
      </c>
      <c r="D42" s="8" t="s">
        <v>3</v>
      </c>
      <c r="E42" s="30" t="s">
        <v>31</v>
      </c>
      <c r="F42" s="30" t="s">
        <v>32</v>
      </c>
      <c r="G42" s="30" t="s">
        <v>47</v>
      </c>
      <c r="H42" s="29" t="s">
        <v>50</v>
      </c>
      <c r="I42" s="31">
        <v>97500</v>
      </c>
      <c r="J42" s="31">
        <v>0</v>
      </c>
      <c r="K42" s="31">
        <v>0</v>
      </c>
      <c r="L42" s="35" t="s">
        <v>70</v>
      </c>
    </row>
    <row r="43" spans="1:12" ht="90">
      <c r="A43" s="8">
        <v>20</v>
      </c>
      <c r="B43" s="45" t="s">
        <v>14</v>
      </c>
      <c r="C43" s="8" t="s">
        <v>84</v>
      </c>
      <c r="D43" s="8" t="s">
        <v>3</v>
      </c>
      <c r="E43" s="30" t="s">
        <v>31</v>
      </c>
      <c r="F43" s="30" t="s">
        <v>32</v>
      </c>
      <c r="G43" s="30" t="s">
        <v>47</v>
      </c>
      <c r="H43" s="29" t="s">
        <v>51</v>
      </c>
      <c r="I43" s="31">
        <v>235339</v>
      </c>
      <c r="J43" s="31">
        <v>0</v>
      </c>
      <c r="K43" s="31">
        <v>0</v>
      </c>
      <c r="L43" s="35" t="s">
        <v>63</v>
      </c>
    </row>
    <row r="44" spans="1:12" ht="132" customHeight="1">
      <c r="A44" s="8">
        <v>21</v>
      </c>
      <c r="B44" s="45" t="s">
        <v>8</v>
      </c>
      <c r="C44" s="8" t="s">
        <v>84</v>
      </c>
      <c r="D44" s="8" t="s">
        <v>3</v>
      </c>
      <c r="E44" s="30" t="s">
        <v>31</v>
      </c>
      <c r="F44" s="30" t="s">
        <v>32</v>
      </c>
      <c r="G44" s="30" t="s">
        <v>47</v>
      </c>
      <c r="H44" s="29" t="s">
        <v>40</v>
      </c>
      <c r="I44" s="31">
        <v>50000</v>
      </c>
      <c r="J44" s="31">
        <v>0</v>
      </c>
      <c r="K44" s="31">
        <v>0</v>
      </c>
      <c r="L44" s="35" t="s">
        <v>63</v>
      </c>
    </row>
    <row r="45" spans="1:12" ht="105">
      <c r="A45" s="8">
        <v>22</v>
      </c>
      <c r="B45" s="45" t="s">
        <v>67</v>
      </c>
      <c r="C45" s="8" t="s">
        <v>84</v>
      </c>
      <c r="D45" s="8" t="s">
        <v>10</v>
      </c>
      <c r="E45" s="30" t="s">
        <v>31</v>
      </c>
      <c r="F45" s="30" t="s">
        <v>32</v>
      </c>
      <c r="G45" s="30" t="s">
        <v>33</v>
      </c>
      <c r="H45" s="29" t="s">
        <v>37</v>
      </c>
      <c r="I45" s="31">
        <v>2846834</v>
      </c>
      <c r="J45" s="31">
        <v>2846834</v>
      </c>
      <c r="K45" s="31">
        <v>2846834</v>
      </c>
      <c r="L45" s="35" t="s">
        <v>68</v>
      </c>
    </row>
    <row r="46" spans="1:12" ht="135">
      <c r="A46" s="8"/>
      <c r="B46" s="45" t="s">
        <v>80</v>
      </c>
      <c r="C46" s="8" t="s">
        <v>81</v>
      </c>
      <c r="D46" s="8" t="s">
        <v>82</v>
      </c>
      <c r="E46" s="30" t="s">
        <v>31</v>
      </c>
      <c r="F46" s="30" t="s">
        <v>32</v>
      </c>
      <c r="G46" s="30" t="s">
        <v>33</v>
      </c>
      <c r="H46" s="29" t="s">
        <v>83</v>
      </c>
      <c r="I46" s="31">
        <v>2353130.64</v>
      </c>
      <c r="J46" s="31">
        <v>2319695.28</v>
      </c>
      <c r="K46" s="31">
        <v>2319695.28</v>
      </c>
      <c r="L46" s="35" t="s">
        <v>70</v>
      </c>
    </row>
    <row r="47" spans="1:12" ht="18">
      <c r="A47" s="15"/>
      <c r="B47" s="18" t="s">
        <v>7</v>
      </c>
      <c r="C47" s="18"/>
      <c r="D47" s="8"/>
      <c r="E47" s="29"/>
      <c r="F47" s="29"/>
      <c r="G47" s="29"/>
      <c r="H47" s="29"/>
      <c r="I47" s="32">
        <f>SUM(I18:I46)</f>
        <v>471940927.56</v>
      </c>
      <c r="J47" s="32">
        <f>SUM(J18:J46)</f>
        <v>410728772.51</v>
      </c>
      <c r="K47" s="32">
        <f>SUM(K18:K46)</f>
        <v>414441117.98</v>
      </c>
      <c r="L47" s="19"/>
    </row>
    <row r="48" spans="2:12" ht="29.25" customHeight="1">
      <c r="B48" s="9"/>
      <c r="C48" s="1"/>
      <c r="D48" s="1"/>
      <c r="E48" s="1"/>
      <c r="F48" s="1"/>
      <c r="G48" s="1"/>
      <c r="H48" s="1"/>
      <c r="I48" s="50"/>
      <c r="J48" s="33"/>
      <c r="K48" s="33"/>
      <c r="L48" s="10"/>
    </row>
    <row r="49" spans="2:12" ht="15">
      <c r="B49" s="1"/>
      <c r="C49" s="1"/>
      <c r="D49" s="1"/>
      <c r="E49" s="1"/>
      <c r="F49" s="1"/>
      <c r="G49" s="1"/>
      <c r="H49" s="1"/>
      <c r="I49" s="36"/>
      <c r="J49" s="1"/>
      <c r="K49" s="1"/>
      <c r="L49" s="11"/>
    </row>
    <row r="50" spans="2:12" ht="15">
      <c r="B50" s="1"/>
      <c r="C50" s="1"/>
      <c r="D50" s="1"/>
      <c r="E50" s="1"/>
      <c r="F50" s="1"/>
      <c r="G50" s="1"/>
      <c r="H50" s="1"/>
      <c r="I50" s="36"/>
      <c r="J50" s="49"/>
      <c r="K50" s="49"/>
      <c r="L50" s="11"/>
    </row>
    <row r="51" spans="2:12" ht="15">
      <c r="B51" s="1"/>
      <c r="C51" s="1"/>
      <c r="D51" s="1"/>
      <c r="E51" s="1"/>
      <c r="F51" s="1"/>
      <c r="G51" s="1"/>
      <c r="H51" s="1"/>
      <c r="I51" s="1"/>
      <c r="J51" s="1"/>
      <c r="K51" s="1"/>
      <c r="L51" s="11"/>
    </row>
    <row r="52" spans="2:12" ht="15">
      <c r="B52" s="1"/>
      <c r="C52" s="1"/>
      <c r="D52" s="1"/>
      <c r="E52" s="1"/>
      <c r="F52" s="1"/>
      <c r="G52" s="1"/>
      <c r="H52" s="1"/>
      <c r="I52" s="36"/>
      <c r="J52" s="1"/>
      <c r="K52" s="1"/>
      <c r="L52" s="11"/>
    </row>
    <row r="53" spans="2:12" ht="15">
      <c r="B53" s="1"/>
      <c r="C53" s="1"/>
      <c r="D53" s="1"/>
      <c r="E53" s="1"/>
      <c r="F53" s="1"/>
      <c r="G53" s="1"/>
      <c r="H53" s="1"/>
      <c r="I53" s="1"/>
      <c r="J53" s="1"/>
      <c r="K53" s="1"/>
      <c r="L53" s="11"/>
    </row>
    <row r="54" spans="2:12" ht="15">
      <c r="B54" s="1"/>
      <c r="C54" s="1"/>
      <c r="D54" s="1"/>
      <c r="E54" s="1"/>
      <c r="F54" s="1"/>
      <c r="G54" s="1"/>
      <c r="H54" s="1"/>
      <c r="I54" s="1"/>
      <c r="J54" s="1"/>
      <c r="K54" s="1"/>
      <c r="L54" s="11"/>
    </row>
    <row r="55" spans="2:12" ht="15">
      <c r="B55" s="1"/>
      <c r="C55" s="1"/>
      <c r="D55" s="1"/>
      <c r="E55" s="1"/>
      <c r="F55" s="1"/>
      <c r="G55" s="1"/>
      <c r="H55" s="1"/>
      <c r="I55" s="1"/>
      <c r="J55" s="1"/>
      <c r="K55" s="1"/>
      <c r="L55" s="11"/>
    </row>
    <row r="56" ht="15">
      <c r="L56" s="5"/>
    </row>
    <row r="57" ht="15">
      <c r="L57" s="5"/>
    </row>
    <row r="58" ht="15">
      <c r="L58" s="5"/>
    </row>
    <row r="59" ht="15">
      <c r="L59" s="5"/>
    </row>
    <row r="60" ht="15">
      <c r="L60" s="5"/>
    </row>
    <row r="61" ht="15">
      <c r="L61" s="5"/>
    </row>
    <row r="62" ht="15">
      <c r="L62" s="5"/>
    </row>
    <row r="63" ht="15">
      <c r="L63" s="5"/>
    </row>
    <row r="64" ht="15">
      <c r="L64" s="5"/>
    </row>
    <row r="65" ht="15">
      <c r="L65" s="5"/>
    </row>
    <row r="66" ht="15">
      <c r="L66" s="5"/>
    </row>
    <row r="67" ht="15">
      <c r="L67" s="5"/>
    </row>
    <row r="68" ht="15">
      <c r="L68" s="5"/>
    </row>
    <row r="69" ht="15">
      <c r="L69" s="5"/>
    </row>
    <row r="70" ht="15">
      <c r="L70" s="5"/>
    </row>
    <row r="71" ht="15">
      <c r="L71" s="5"/>
    </row>
    <row r="72" ht="15">
      <c r="L72" s="5"/>
    </row>
    <row r="73" ht="15">
      <c r="L73" s="5"/>
    </row>
    <row r="74" ht="15">
      <c r="L74" s="5"/>
    </row>
    <row r="75" ht="15">
      <c r="L75" s="5"/>
    </row>
    <row r="76" ht="15">
      <c r="L76" s="5"/>
    </row>
    <row r="77" ht="15">
      <c r="L77" s="5"/>
    </row>
    <row r="78" ht="15">
      <c r="L78" s="5"/>
    </row>
    <row r="79" ht="15">
      <c r="L79" s="5"/>
    </row>
    <row r="80" ht="15">
      <c r="L80" s="5"/>
    </row>
    <row r="81" ht="15">
      <c r="L81" s="5"/>
    </row>
  </sheetData>
  <sheetProtection/>
  <mergeCells count="21">
    <mergeCell ref="F24:F28"/>
    <mergeCell ref="G24:G28"/>
    <mergeCell ref="L16:L17"/>
    <mergeCell ref="A22:A28"/>
    <mergeCell ref="B22:B28"/>
    <mergeCell ref="C22:C28"/>
    <mergeCell ref="D22:D28"/>
    <mergeCell ref="L22:L28"/>
    <mergeCell ref="B16:B17"/>
    <mergeCell ref="K24:K28"/>
    <mergeCell ref="A16:A17"/>
    <mergeCell ref="C11:I11"/>
    <mergeCell ref="C14:D15"/>
    <mergeCell ref="J24:J28"/>
    <mergeCell ref="I24:I28"/>
    <mergeCell ref="C16:C17"/>
    <mergeCell ref="H24:H28"/>
    <mergeCell ref="D16:D17"/>
    <mergeCell ref="E24:E28"/>
    <mergeCell ref="E16:H16"/>
    <mergeCell ref="I16:K16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AdminsPK</cp:lastModifiedBy>
  <cp:lastPrinted>2023-03-07T05:53:51Z</cp:lastPrinted>
  <dcterms:created xsi:type="dcterms:W3CDTF">2012-11-07T10:25:22Z</dcterms:created>
  <dcterms:modified xsi:type="dcterms:W3CDTF">2023-05-12T05:47:58Z</dcterms:modified>
  <cp:category/>
  <cp:version/>
  <cp:contentType/>
  <cp:contentStatus/>
</cp:coreProperties>
</file>