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лан" sheetId="1" r:id="rId1"/>
  </sheets>
  <definedNames>
    <definedName name="_xlnm.Print_Area" localSheetId="0">'план'!$A$3:$L$46</definedName>
  </definedNames>
  <calcPr fullCalcOnLoad="1"/>
</workbook>
</file>

<file path=xl/sharedStrings.xml><?xml version="1.0" encoding="utf-8"?>
<sst xmlns="http://schemas.openxmlformats.org/spreadsheetml/2006/main" count="188" uniqueCount="88">
  <si>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</si>
  <si>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</si>
  <si>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</si>
  <si>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</si>
  <si>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</si>
  <si>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</si>
  <si>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</si>
  <si>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</si>
  <si>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</si>
  <si>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</si>
  <si>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</si>
  <si>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</si>
  <si>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</si>
  <si>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</si>
  <si>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</si>
  <si>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</si>
  <si>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</si>
  <si>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</si>
  <si>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</si>
  <si>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</si>
  <si>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</si>
  <si>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</si>
  <si>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</si>
  <si>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</si>
  <si>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</si>
  <si>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</si>
  <si>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</si>
  <si>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</si>
  <si>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</si>
  <si>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</si>
  <si>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</si>
  <si>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</si>
  <si>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</si>
  <si>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</si>
  <si>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</si>
  <si>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</si>
  <si>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</si>
  <si>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</si>
  <si>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</si>
  <si>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</si>
  <si>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</si>
  <si>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</si>
  <si>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</si>
  <si>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</si>
  <si>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</si>
  <si>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</si>
  <si>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</si>
  <si>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</si>
  <si>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</si>
  <si>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</si>
  <si>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</si>
  <si>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</si>
  <si>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</si>
  <si>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</si>
  <si>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1,2</t>
  </si>
  <si>
    <t>6</t>
  </si>
  <si>
    <t>7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</si>
  <si>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</si>
  <si>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</si>
  <si>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</si>
  <si>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</si>
  <si>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</si>
  <si>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</si>
  <si>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</si>
  <si>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</si>
  <si>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</si>
  <si>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</si>
  <si>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</si>
  <si>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</si>
  <si>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</si>
  <si>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</si>
  <si>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</si>
  <si>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</si>
  <si>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</si>
  <si>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</si>
  <si>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</si>
  <si>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</si>
  <si>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 xml:space="preserve">                             Приложение 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</si>
  <si>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</si>
  <si>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</si>
  <si>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 xml:space="preserve">Предоставление мер социальной поддержки педагогическим работникам  и специалистам образовательных учреждений,работающим   в сельских населенных пунктах   и  поселках городского типа на территории Брянской области 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</si>
  <si>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</si>
  <si>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</si>
  <si>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</si>
  <si>
    <t>ПРОЕКТ</t>
  </si>
  <si>
    <t xml:space="preserve">                             района  от</t>
  </si>
  <si>
    <t>2023год</t>
  </si>
  <si>
    <t>2024год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</si>
</sst>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3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3" fontId="9" fillId="0" borderId="13" xfId="0" applyNumberFormat="1" applyFont="1" applyBorder="1" applyAlignment="1">
      <alignment horizontal="center" vertical="center" wrapText="1"/>
    </xf>
    <xf numFmtId="173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3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65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73" fontId="9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0"/>
  <sheetViews>
    <sheetView tabSelected="1" zoomScalePageLayoutView="0" workbookViewId="0" topLeftCell="C43">
      <selection activeCell="I47" sqref="I47:K5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spans="12:13" ht="18.75">
      <c r="L2" s="42"/>
      <c r="M2" s="48" t="s">
        <v>84</v>
      </c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77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23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22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85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0" t="s">
        <v>28</v>
      </c>
      <c r="D11" s="51"/>
      <c r="E11" s="51"/>
      <c r="F11" s="51"/>
      <c r="G11" s="51"/>
      <c r="H11" s="51"/>
      <c r="I11" s="51"/>
      <c r="J11" s="2"/>
      <c r="K11" s="2"/>
      <c r="L11" s="12" t="s">
        <v>21</v>
      </c>
    </row>
    <row r="12" spans="1:12" ht="18" customHeight="1">
      <c r="A12" s="3" t="s">
        <v>83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52"/>
      <c r="D14" s="53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54"/>
      <c r="D15" s="54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6" t="s">
        <v>0</v>
      </c>
      <c r="B16" s="56" t="s">
        <v>2</v>
      </c>
      <c r="C16" s="55" t="s">
        <v>1</v>
      </c>
      <c r="D16" s="56" t="s">
        <v>24</v>
      </c>
      <c r="E16" s="67" t="s">
        <v>25</v>
      </c>
      <c r="F16" s="68"/>
      <c r="G16" s="68"/>
      <c r="H16" s="68"/>
      <c r="I16" s="67" t="s">
        <v>26</v>
      </c>
      <c r="J16" s="68"/>
      <c r="K16" s="69"/>
      <c r="L16" s="65" t="s">
        <v>27</v>
      </c>
    </row>
    <row r="17" spans="1:12" ht="53.25" customHeight="1">
      <c r="A17" s="56"/>
      <c r="B17" s="56"/>
      <c r="C17" s="56"/>
      <c r="D17" s="56"/>
      <c r="E17" s="15" t="s">
        <v>29</v>
      </c>
      <c r="F17" s="15" t="s">
        <v>30</v>
      </c>
      <c r="G17" s="15" t="s">
        <v>31</v>
      </c>
      <c r="H17" s="15" t="s">
        <v>32</v>
      </c>
      <c r="I17" s="25" t="s">
        <v>86</v>
      </c>
      <c r="J17" s="25" t="s">
        <v>87</v>
      </c>
      <c r="K17" s="25">
        <v>2025</v>
      </c>
      <c r="L17" s="66"/>
    </row>
    <row r="18" spans="1:16" ht="154.5" customHeight="1">
      <c r="A18" s="8">
        <v>1</v>
      </c>
      <c r="B18" s="44" t="s">
        <v>78</v>
      </c>
      <c r="C18" s="8" t="s">
        <v>14</v>
      </c>
      <c r="D18" s="13" t="s">
        <v>3</v>
      </c>
      <c r="E18" s="30" t="s">
        <v>33</v>
      </c>
      <c r="F18" s="30" t="s">
        <v>34</v>
      </c>
      <c r="G18" s="30" t="s">
        <v>35</v>
      </c>
      <c r="H18" s="28" t="s">
        <v>36</v>
      </c>
      <c r="I18" s="31">
        <v>1539296</v>
      </c>
      <c r="J18" s="31">
        <v>1539296</v>
      </c>
      <c r="K18" s="31">
        <v>1539296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4" t="s">
        <v>9</v>
      </c>
      <c r="C19" s="8" t="s">
        <v>5</v>
      </c>
      <c r="D19" s="8" t="s">
        <v>3</v>
      </c>
      <c r="E19" s="30" t="s">
        <v>33</v>
      </c>
      <c r="F19" s="30" t="s">
        <v>34</v>
      </c>
      <c r="G19" s="30" t="s">
        <v>35</v>
      </c>
      <c r="H19" s="29" t="s">
        <v>37</v>
      </c>
      <c r="I19" s="31">
        <v>19340232.42</v>
      </c>
      <c r="J19" s="31">
        <v>12259222</v>
      </c>
      <c r="K19" s="31">
        <v>13434358.17</v>
      </c>
      <c r="L19" s="35" t="s">
        <v>54</v>
      </c>
    </row>
    <row r="20" spans="1:12" ht="144.75" customHeight="1">
      <c r="A20" s="8">
        <v>3</v>
      </c>
      <c r="B20" s="44" t="s">
        <v>79</v>
      </c>
      <c r="C20" s="8" t="s">
        <v>5</v>
      </c>
      <c r="D20" s="8" t="s">
        <v>11</v>
      </c>
      <c r="E20" s="30" t="s">
        <v>33</v>
      </c>
      <c r="F20" s="30" t="s">
        <v>34</v>
      </c>
      <c r="G20" s="30" t="s">
        <v>35</v>
      </c>
      <c r="H20" s="29" t="s">
        <v>69</v>
      </c>
      <c r="I20" s="31">
        <v>81611340</v>
      </c>
      <c r="J20" s="31">
        <f>I20</f>
        <v>81611340</v>
      </c>
      <c r="K20" s="31">
        <f>J20</f>
        <v>81611340</v>
      </c>
      <c r="L20" s="35" t="s">
        <v>54</v>
      </c>
    </row>
    <row r="21" spans="1:12" ht="156.75" customHeight="1">
      <c r="A21" s="8">
        <v>4</v>
      </c>
      <c r="B21" s="44" t="s">
        <v>10</v>
      </c>
      <c r="C21" s="8" t="s">
        <v>20</v>
      </c>
      <c r="D21" s="8" t="s">
        <v>3</v>
      </c>
      <c r="E21" s="30" t="s">
        <v>33</v>
      </c>
      <c r="F21" s="30" t="s">
        <v>34</v>
      </c>
      <c r="G21" s="30" t="s">
        <v>35</v>
      </c>
      <c r="H21" s="29" t="s">
        <v>38</v>
      </c>
      <c r="I21" s="31">
        <v>41877913.31</v>
      </c>
      <c r="J21" s="31">
        <v>30697208</v>
      </c>
      <c r="K21" s="31">
        <v>32188101.88</v>
      </c>
      <c r="L21" s="35" t="s">
        <v>73</v>
      </c>
    </row>
    <row r="22" spans="1:12" ht="0.75" customHeight="1">
      <c r="A22" s="60">
        <v>5</v>
      </c>
      <c r="B22" s="57" t="s">
        <v>19</v>
      </c>
      <c r="C22" s="71" t="s">
        <v>20</v>
      </c>
      <c r="D22" s="60" t="s">
        <v>11</v>
      </c>
      <c r="E22" s="30" t="s">
        <v>33</v>
      </c>
      <c r="F22" s="30" t="s">
        <v>34</v>
      </c>
      <c r="G22" s="30" t="s">
        <v>35</v>
      </c>
      <c r="H22" s="29"/>
      <c r="I22" s="31"/>
      <c r="J22" s="31"/>
      <c r="K22" s="31"/>
      <c r="L22" s="70" t="s">
        <v>73</v>
      </c>
    </row>
    <row r="23" spans="1:12" ht="0.75" customHeight="1">
      <c r="A23" s="60"/>
      <c r="B23" s="58"/>
      <c r="C23" s="72"/>
      <c r="D23" s="60"/>
      <c r="E23" s="46"/>
      <c r="F23" s="46"/>
      <c r="G23" s="46"/>
      <c r="H23" s="47"/>
      <c r="I23" s="31"/>
      <c r="J23" s="31"/>
      <c r="K23" s="31"/>
      <c r="L23" s="70"/>
    </row>
    <row r="24" spans="1:12" ht="75.75" customHeight="1">
      <c r="A24" s="60"/>
      <c r="B24" s="58"/>
      <c r="C24" s="72"/>
      <c r="D24" s="60"/>
      <c r="E24" s="62" t="s">
        <v>33</v>
      </c>
      <c r="F24" s="62" t="s">
        <v>34</v>
      </c>
      <c r="G24" s="62" t="s">
        <v>35</v>
      </c>
      <c r="H24" s="61" t="s">
        <v>70</v>
      </c>
      <c r="I24" s="74">
        <v>182738749</v>
      </c>
      <c r="J24" s="74">
        <f>I24</f>
        <v>182738749</v>
      </c>
      <c r="K24" s="74">
        <f>J24</f>
        <v>182738749</v>
      </c>
      <c r="L24" s="70"/>
    </row>
    <row r="25" spans="1:12" ht="31.5" customHeight="1">
      <c r="A25" s="60"/>
      <c r="B25" s="58"/>
      <c r="C25" s="72"/>
      <c r="D25" s="60"/>
      <c r="E25" s="63"/>
      <c r="F25" s="63"/>
      <c r="G25" s="63"/>
      <c r="H25" s="75"/>
      <c r="I25" s="63"/>
      <c r="J25" s="63"/>
      <c r="K25" s="63"/>
      <c r="L25" s="70"/>
    </row>
    <row r="26" spans="1:12" ht="48" customHeight="1">
      <c r="A26" s="60"/>
      <c r="B26" s="58"/>
      <c r="C26" s="72"/>
      <c r="D26" s="60"/>
      <c r="E26" s="63"/>
      <c r="F26" s="63"/>
      <c r="G26" s="63"/>
      <c r="H26" s="75"/>
      <c r="I26" s="63"/>
      <c r="J26" s="63"/>
      <c r="K26" s="63"/>
      <c r="L26" s="70"/>
    </row>
    <row r="27" spans="1:12" ht="12.75" customHeight="1">
      <c r="A27" s="60"/>
      <c r="B27" s="58"/>
      <c r="C27" s="72"/>
      <c r="D27" s="60"/>
      <c r="E27" s="63"/>
      <c r="F27" s="63"/>
      <c r="G27" s="63"/>
      <c r="H27" s="75"/>
      <c r="I27" s="63"/>
      <c r="J27" s="63"/>
      <c r="K27" s="63"/>
      <c r="L27" s="70"/>
    </row>
    <row r="28" spans="1:12" ht="54.75" customHeight="1">
      <c r="A28" s="60"/>
      <c r="B28" s="59"/>
      <c r="C28" s="73"/>
      <c r="D28" s="60"/>
      <c r="E28" s="64"/>
      <c r="F28" s="64"/>
      <c r="G28" s="64"/>
      <c r="H28" s="76"/>
      <c r="I28" s="64"/>
      <c r="J28" s="64"/>
      <c r="K28" s="64"/>
      <c r="L28" s="70"/>
    </row>
    <row r="29" spans="1:12" ht="122.25" customHeight="1">
      <c r="A29" s="8">
        <v>6</v>
      </c>
      <c r="B29" s="45" t="s">
        <v>62</v>
      </c>
      <c r="C29" s="15" t="str">
        <f>C22</f>
        <v>Управление образования администрации Погарского района,руководители  общеобразовательных учреждений</v>
      </c>
      <c r="D29" s="8" t="s">
        <v>63</v>
      </c>
      <c r="E29" s="41" t="s">
        <v>33</v>
      </c>
      <c r="F29" s="39">
        <v>0</v>
      </c>
      <c r="G29" s="41" t="s">
        <v>35</v>
      </c>
      <c r="H29" s="40" t="s">
        <v>64</v>
      </c>
      <c r="I29" s="31">
        <v>18905040</v>
      </c>
      <c r="J29" s="31">
        <v>18826920</v>
      </c>
      <c r="K29" s="31">
        <f>J29</f>
        <v>18826920</v>
      </c>
      <c r="L29" s="35" t="s">
        <v>74</v>
      </c>
    </row>
    <row r="30" spans="1:12" ht="163.5" customHeight="1">
      <c r="A30" s="8">
        <v>7</v>
      </c>
      <c r="B30" s="45" t="s">
        <v>65</v>
      </c>
      <c r="C30" s="8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66</v>
      </c>
      <c r="E30" s="41" t="s">
        <v>33</v>
      </c>
      <c r="F30" s="39">
        <v>0</v>
      </c>
      <c r="G30" s="41" t="s">
        <v>35</v>
      </c>
      <c r="H30" s="40" t="s">
        <v>68</v>
      </c>
      <c r="I30" s="31">
        <v>11260783.88</v>
      </c>
      <c r="J30" s="31">
        <v>11260783.88</v>
      </c>
      <c r="K30" s="31">
        <v>10790511.3</v>
      </c>
      <c r="L30" s="35" t="s">
        <v>75</v>
      </c>
    </row>
    <row r="31" spans="1:12" ht="163.5" customHeight="1">
      <c r="A31" s="8">
        <v>8</v>
      </c>
      <c r="B31" s="45" t="s">
        <v>81</v>
      </c>
      <c r="C31" s="44" t="str">
        <f>C30</f>
        <v>Управление образования администрации Погарского района,руководители  общеобразовательных учреждений</v>
      </c>
      <c r="D31" s="8" t="s">
        <v>66</v>
      </c>
      <c r="E31" s="41" t="s">
        <v>33</v>
      </c>
      <c r="F31" s="39">
        <v>0</v>
      </c>
      <c r="G31" s="41" t="s">
        <v>35</v>
      </c>
      <c r="H31" s="40" t="s">
        <v>82</v>
      </c>
      <c r="I31" s="31">
        <v>22782820.29</v>
      </c>
      <c r="J31" s="31"/>
      <c r="K31" s="31">
        <v>0</v>
      </c>
      <c r="L31" s="35" t="s">
        <v>74</v>
      </c>
    </row>
    <row r="32" spans="1:12" ht="126" customHeight="1">
      <c r="A32" s="8">
        <v>9</v>
      </c>
      <c r="B32" s="44" t="s">
        <v>57</v>
      </c>
      <c r="C32" s="15" t="s">
        <v>5</v>
      </c>
      <c r="D32" s="8" t="s">
        <v>50</v>
      </c>
      <c r="E32" s="37" t="s">
        <v>33</v>
      </c>
      <c r="F32" s="37" t="s">
        <v>34</v>
      </c>
      <c r="G32" s="37" t="s">
        <v>35</v>
      </c>
      <c r="H32" s="38" t="s">
        <v>59</v>
      </c>
      <c r="I32" s="31">
        <v>348659</v>
      </c>
      <c r="J32" s="31">
        <v>603323</v>
      </c>
      <c r="K32" s="31">
        <v>603323</v>
      </c>
      <c r="L32" s="35" t="s">
        <v>74</v>
      </c>
    </row>
    <row r="33" spans="1:12" ht="130.5" customHeight="1">
      <c r="A33" s="8">
        <v>10</v>
      </c>
      <c r="B33" s="44" t="s">
        <v>58</v>
      </c>
      <c r="C33" s="15" t="s">
        <v>5</v>
      </c>
      <c r="D33" s="8" t="s">
        <v>50</v>
      </c>
      <c r="E33" s="37" t="s">
        <v>33</v>
      </c>
      <c r="F33" s="37" t="s">
        <v>34</v>
      </c>
      <c r="G33" s="37" t="s">
        <v>35</v>
      </c>
      <c r="H33" s="38" t="s">
        <v>60</v>
      </c>
      <c r="I33" s="31">
        <v>604448.82</v>
      </c>
      <c r="J33" s="31">
        <v>618505.35</v>
      </c>
      <c r="K33" s="31">
        <v>618505.35</v>
      </c>
      <c r="L33" s="35" t="s">
        <v>74</v>
      </c>
    </row>
    <row r="34" spans="1:12" ht="113.25" customHeight="1">
      <c r="A34" s="8">
        <v>11</v>
      </c>
      <c r="B34" s="44" t="s">
        <v>51</v>
      </c>
      <c r="C34" s="15" t="s">
        <v>14</v>
      </c>
      <c r="D34" s="8" t="s">
        <v>3</v>
      </c>
      <c r="E34" s="37" t="s">
        <v>33</v>
      </c>
      <c r="F34" s="37" t="s">
        <v>34</v>
      </c>
      <c r="G34" s="37" t="s">
        <v>35</v>
      </c>
      <c r="H34" s="43">
        <v>83360</v>
      </c>
      <c r="I34" s="31">
        <v>11574</v>
      </c>
      <c r="J34" s="31">
        <v>11574</v>
      </c>
      <c r="K34" s="31">
        <v>11574</v>
      </c>
      <c r="L34" s="35"/>
    </row>
    <row r="35" spans="1:12" ht="130.5" customHeight="1">
      <c r="A35" s="8">
        <v>12</v>
      </c>
      <c r="B35" s="45" t="s">
        <v>12</v>
      </c>
      <c r="C35" s="8" t="s">
        <v>5</v>
      </c>
      <c r="D35" s="8" t="s">
        <v>3</v>
      </c>
      <c r="E35" s="30" t="s">
        <v>33</v>
      </c>
      <c r="F35" s="30" t="s">
        <v>34</v>
      </c>
      <c r="G35" s="30" t="s">
        <v>35</v>
      </c>
      <c r="H35" s="29" t="s">
        <v>40</v>
      </c>
      <c r="I35" s="31">
        <v>23005249</v>
      </c>
      <c r="J35" s="31">
        <v>21295586</v>
      </c>
      <c r="K35" s="31">
        <v>22812174</v>
      </c>
      <c r="L35" s="35" t="s">
        <v>55</v>
      </c>
    </row>
    <row r="36" spans="1:12" ht="138" customHeight="1">
      <c r="A36" s="8">
        <v>13</v>
      </c>
      <c r="B36" s="45" t="s">
        <v>17</v>
      </c>
      <c r="C36" s="8" t="s">
        <v>20</v>
      </c>
      <c r="D36" s="8" t="s">
        <v>18</v>
      </c>
      <c r="E36" s="30" t="s">
        <v>33</v>
      </c>
      <c r="F36" s="30" t="s">
        <v>34</v>
      </c>
      <c r="G36" s="30" t="s">
        <v>35</v>
      </c>
      <c r="H36" s="29" t="s">
        <v>48</v>
      </c>
      <c r="I36" s="31">
        <v>798000</v>
      </c>
      <c r="J36" s="31">
        <v>798000</v>
      </c>
      <c r="K36" s="31">
        <v>798000</v>
      </c>
      <c r="L36" s="35" t="s">
        <v>76</v>
      </c>
    </row>
    <row r="37" spans="1:12" ht="96" customHeight="1">
      <c r="A37" s="8">
        <v>14</v>
      </c>
      <c r="B37" s="45" t="s">
        <v>13</v>
      </c>
      <c r="C37" s="8" t="s">
        <v>15</v>
      </c>
      <c r="D37" s="8" t="s">
        <v>3</v>
      </c>
      <c r="E37" s="30" t="s">
        <v>33</v>
      </c>
      <c r="F37" s="30" t="s">
        <v>34</v>
      </c>
      <c r="G37" s="30" t="s">
        <v>35</v>
      </c>
      <c r="H37" s="29" t="s">
        <v>41</v>
      </c>
      <c r="I37" s="31">
        <v>1843245</v>
      </c>
      <c r="J37" s="31">
        <v>1775305</v>
      </c>
      <c r="K37" s="31">
        <v>1775305</v>
      </c>
      <c r="L37" s="35"/>
    </row>
    <row r="38" spans="1:12" ht="103.5" customHeight="1">
      <c r="A38" s="8">
        <v>15</v>
      </c>
      <c r="B38" s="45" t="s">
        <v>46</v>
      </c>
      <c r="C38" s="8" t="s">
        <v>14</v>
      </c>
      <c r="D38" s="8" t="s">
        <v>3</v>
      </c>
      <c r="E38" s="30" t="s">
        <v>33</v>
      </c>
      <c r="F38" s="30" t="s">
        <v>34</v>
      </c>
      <c r="G38" s="30" t="s">
        <v>35</v>
      </c>
      <c r="H38" s="29" t="s">
        <v>47</v>
      </c>
      <c r="I38" s="31">
        <v>41426403</v>
      </c>
      <c r="J38" s="31">
        <v>33338231</v>
      </c>
      <c r="K38" s="31">
        <v>33338231</v>
      </c>
      <c r="L38" s="35"/>
    </row>
    <row r="39" spans="1:12" s="6" customFormat="1" ht="232.5" customHeight="1">
      <c r="A39" s="8">
        <v>16</v>
      </c>
      <c r="B39" s="45" t="s">
        <v>80</v>
      </c>
      <c r="C39" s="8" t="s">
        <v>14</v>
      </c>
      <c r="D39" s="8" t="s">
        <v>11</v>
      </c>
      <c r="E39" s="28" t="s">
        <v>33</v>
      </c>
      <c r="F39" s="28" t="s">
        <v>34</v>
      </c>
      <c r="G39" s="28" t="s">
        <v>35</v>
      </c>
      <c r="H39" s="29" t="s">
        <v>61</v>
      </c>
      <c r="I39" s="31">
        <v>8490000</v>
      </c>
      <c r="J39" s="31">
        <v>8478000</v>
      </c>
      <c r="K39" s="31">
        <v>8478000</v>
      </c>
      <c r="L39" s="35"/>
    </row>
    <row r="40" spans="1:12" ht="90">
      <c r="A40" s="8">
        <v>17</v>
      </c>
      <c r="B40" s="45" t="s">
        <v>4</v>
      </c>
      <c r="C40" s="8" t="s">
        <v>5</v>
      </c>
      <c r="D40" s="8" t="s">
        <v>3</v>
      </c>
      <c r="E40" s="30" t="s">
        <v>33</v>
      </c>
      <c r="F40" s="30" t="s">
        <v>34</v>
      </c>
      <c r="G40" s="30" t="s">
        <v>49</v>
      </c>
      <c r="H40" s="29" t="s">
        <v>45</v>
      </c>
      <c r="I40" s="31">
        <v>28000</v>
      </c>
      <c r="J40" s="31">
        <v>0</v>
      </c>
      <c r="K40" s="31">
        <v>0</v>
      </c>
      <c r="L40" s="35"/>
    </row>
    <row r="41" spans="1:12" ht="90">
      <c r="A41" s="8">
        <v>18</v>
      </c>
      <c r="B41" s="45" t="s">
        <v>43</v>
      </c>
      <c r="C41" s="8" t="s">
        <v>5</v>
      </c>
      <c r="D41" s="8" t="s">
        <v>3</v>
      </c>
      <c r="E41" s="30" t="s">
        <v>33</v>
      </c>
      <c r="F41" s="30" t="s">
        <v>34</v>
      </c>
      <c r="G41" s="30" t="s">
        <v>49</v>
      </c>
      <c r="H41" s="29" t="s">
        <v>44</v>
      </c>
      <c r="I41" s="31">
        <v>184000</v>
      </c>
      <c r="J41" s="31">
        <v>0</v>
      </c>
      <c r="K41" s="31">
        <v>0</v>
      </c>
      <c r="L41" s="35" t="s">
        <v>56</v>
      </c>
    </row>
    <row r="42" spans="1:12" ht="145.5" customHeight="1">
      <c r="A42" s="8">
        <v>19</v>
      </c>
      <c r="B42" s="45" t="s">
        <v>6</v>
      </c>
      <c r="C42" s="8" t="s">
        <v>5</v>
      </c>
      <c r="D42" s="8" t="s">
        <v>3</v>
      </c>
      <c r="E42" s="30" t="s">
        <v>33</v>
      </c>
      <c r="F42" s="30" t="s">
        <v>34</v>
      </c>
      <c r="G42" s="30" t="s">
        <v>49</v>
      </c>
      <c r="H42" s="29" t="s">
        <v>52</v>
      </c>
      <c r="I42" s="31">
        <v>82000</v>
      </c>
      <c r="J42" s="31">
        <v>0</v>
      </c>
      <c r="K42" s="31">
        <v>0</v>
      </c>
      <c r="L42" s="35" t="s">
        <v>74</v>
      </c>
    </row>
    <row r="43" spans="1:12" ht="90">
      <c r="A43" s="8">
        <v>20</v>
      </c>
      <c r="B43" s="45" t="s">
        <v>16</v>
      </c>
      <c r="C43" s="8" t="s">
        <v>5</v>
      </c>
      <c r="D43" s="8" t="s">
        <v>3</v>
      </c>
      <c r="E43" s="30" t="s">
        <v>33</v>
      </c>
      <c r="F43" s="30" t="s">
        <v>34</v>
      </c>
      <c r="G43" s="30" t="s">
        <v>49</v>
      </c>
      <c r="H43" s="29" t="s">
        <v>53</v>
      </c>
      <c r="I43" s="31">
        <v>235339</v>
      </c>
      <c r="J43" s="31">
        <v>0</v>
      </c>
      <c r="K43" s="31">
        <v>0</v>
      </c>
      <c r="L43" s="35" t="s">
        <v>67</v>
      </c>
    </row>
    <row r="44" spans="1:12" ht="132" customHeight="1">
      <c r="A44" s="8">
        <v>21</v>
      </c>
      <c r="B44" s="45" t="s">
        <v>8</v>
      </c>
      <c r="C44" s="8" t="s">
        <v>5</v>
      </c>
      <c r="D44" s="8" t="s">
        <v>3</v>
      </c>
      <c r="E44" s="30" t="s">
        <v>33</v>
      </c>
      <c r="F44" s="30" t="s">
        <v>34</v>
      </c>
      <c r="G44" s="30" t="s">
        <v>49</v>
      </c>
      <c r="H44" s="29" t="s">
        <v>42</v>
      </c>
      <c r="I44" s="31">
        <v>50000</v>
      </c>
      <c r="J44" s="31">
        <v>0</v>
      </c>
      <c r="K44" s="31">
        <v>0</v>
      </c>
      <c r="L44" s="35" t="s">
        <v>67</v>
      </c>
    </row>
    <row r="45" spans="1:12" ht="105">
      <c r="A45" s="8">
        <v>22</v>
      </c>
      <c r="B45" s="45" t="s">
        <v>71</v>
      </c>
      <c r="C45" s="8" t="s">
        <v>5</v>
      </c>
      <c r="D45" s="8" t="s">
        <v>11</v>
      </c>
      <c r="E45" s="30" t="s">
        <v>33</v>
      </c>
      <c r="F45" s="30" t="s">
        <v>34</v>
      </c>
      <c r="G45" s="30" t="s">
        <v>35</v>
      </c>
      <c r="H45" s="29" t="s">
        <v>39</v>
      </c>
      <c r="I45" s="31">
        <v>2846834</v>
      </c>
      <c r="J45" s="31">
        <v>2846834</v>
      </c>
      <c r="K45" s="31">
        <v>2846834</v>
      </c>
      <c r="L45" s="35" t="s">
        <v>72</v>
      </c>
    </row>
    <row r="46" spans="1:12" ht="18">
      <c r="A46" s="15"/>
      <c r="B46" s="18" t="s">
        <v>7</v>
      </c>
      <c r="C46" s="18"/>
      <c r="D46" s="8"/>
      <c r="E46" s="29"/>
      <c r="F46" s="29"/>
      <c r="G46" s="29"/>
      <c r="H46" s="29"/>
      <c r="I46" s="32">
        <f>SUM(I18:I45)</f>
        <v>460009926.72</v>
      </c>
      <c r="J46" s="32">
        <f>SUM(J18:J45)</f>
        <v>408698877.23</v>
      </c>
      <c r="K46" s="32">
        <f>SUM(K18:K45)</f>
        <v>412411222.70000005</v>
      </c>
      <c r="L46" s="19"/>
    </row>
    <row r="47" spans="2:12" ht="29.25" customHeight="1">
      <c r="B47" s="9"/>
      <c r="C47" s="1"/>
      <c r="D47" s="1"/>
      <c r="E47" s="1"/>
      <c r="F47" s="1"/>
      <c r="G47" s="1"/>
      <c r="H47" s="1"/>
      <c r="I47" s="33"/>
      <c r="J47" s="33"/>
      <c r="K47" s="33"/>
      <c r="L47" s="10"/>
    </row>
    <row r="48" spans="2:12" ht="15">
      <c r="B48" s="1"/>
      <c r="C48" s="1"/>
      <c r="D48" s="1"/>
      <c r="E48" s="1"/>
      <c r="F48" s="1"/>
      <c r="G48" s="1"/>
      <c r="H48" s="1"/>
      <c r="I48" s="36"/>
      <c r="J48" s="1"/>
      <c r="K48" s="1"/>
      <c r="L48" s="11"/>
    </row>
    <row r="49" spans="2:12" ht="15">
      <c r="B49" s="1"/>
      <c r="C49" s="1"/>
      <c r="D49" s="1"/>
      <c r="E49" s="1"/>
      <c r="F49" s="1"/>
      <c r="G49" s="1"/>
      <c r="H49" s="1"/>
      <c r="I49" s="36"/>
      <c r="J49" s="49"/>
      <c r="K49" s="49"/>
      <c r="L49" s="11"/>
    </row>
    <row r="50" spans="2:1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36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</sheetData>
  <sheetProtection/>
  <mergeCells count="21">
    <mergeCell ref="K24:K28"/>
    <mergeCell ref="D16:D17"/>
    <mergeCell ref="E16:H16"/>
    <mergeCell ref="I24:I28"/>
    <mergeCell ref="I16:K16"/>
    <mergeCell ref="E24:E28"/>
    <mergeCell ref="G24:G28"/>
    <mergeCell ref="B16:B17"/>
    <mergeCell ref="C11:I11"/>
    <mergeCell ref="C14:D15"/>
    <mergeCell ref="J24:J28"/>
    <mergeCell ref="A16:A17"/>
    <mergeCell ref="F24:F28"/>
    <mergeCell ref="C16:C17"/>
    <mergeCell ref="H24:H28"/>
    <mergeCell ref="L16:L17"/>
    <mergeCell ref="A22:A28"/>
    <mergeCell ref="B22:B28"/>
    <mergeCell ref="C22:C28"/>
    <mergeCell ref="D22:D28"/>
    <mergeCell ref="L22:L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AdminsPK</cp:lastModifiedBy>
  <cp:lastPrinted>2022-10-10T12:04:36Z</cp:lastPrinted>
  <dcterms:created xsi:type="dcterms:W3CDTF">2012-11-07T10:25:22Z</dcterms:created>
  <dcterms:modified xsi:type="dcterms:W3CDTF">2022-11-15T09:05:57Z</dcterms:modified>
  <cp:category/>
  <cp:version/>
  <cp:contentType/>
  <cp:contentStatus/>
</cp:coreProperties>
</file>