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пр" sheetId="1" r:id="rId1"/>
    <sheet name="пр (2)" sheetId="2" r:id="rId2"/>
  </sheets>
  <definedNames>
    <definedName name="_xlnm.Print_Area" localSheetId="0">'пр'!$A$1:$L$41</definedName>
    <definedName name="_xlnm.Print_Area" localSheetId="1">'пр (2)'!$A$1:$L$45</definedName>
  </definedNames>
  <calcPr fullCalcOnLoad="1"/>
</workbook>
</file>

<file path=xl/sharedStrings.xml><?xml version="1.0" encoding="utf-8"?>
<sst xmlns="http://schemas.openxmlformats.org/spreadsheetml/2006/main" count="348" uniqueCount="90">
  <si>
    <t>№ п/п</t>
  </si>
  <si>
    <t>Ответственный исполнитель, соисполнитель</t>
  </si>
  <si>
    <t>Наименование   мероприятия программы</t>
  </si>
  <si>
    <t>Бюджет Погарского района</t>
  </si>
  <si>
    <t>Мероприятия по противодействию злоупотребления наркотикам их незакоконному  обороту</t>
  </si>
  <si>
    <t>Управление образования администрации Погарского района,руководители образовательных учреждений</t>
  </si>
  <si>
    <t>Мероприятия по организации временного трудоустройства несовершеннолетних граждан в возрасте от 14 до 18 лет в Погарском районе</t>
  </si>
  <si>
    <t>Мероприятия  по организации работы работников аппарата отдела образования</t>
  </si>
  <si>
    <t>Итого</t>
  </si>
  <si>
    <t>Мероприятия по повышению безопасности дорожного движения в Погарском районе</t>
  </si>
  <si>
    <t>Мероприятия по организации дошкольного образования</t>
  </si>
  <si>
    <t>Мероприятия по оказанию финансовой помощи муниципальным бюджетным общеобразовательным учреждениям Погарского района</t>
  </si>
  <si>
    <t>Областной бюджет</t>
  </si>
  <si>
    <t>Мероприятия по организации дополнительного образования</t>
  </si>
  <si>
    <t>Обеспечение психолого-медико-социальной помощи</t>
  </si>
  <si>
    <t>Управление образования администрации Погарского района</t>
  </si>
  <si>
    <t>Управление образования администрации Погарского района,директор центра ПМСС</t>
  </si>
  <si>
    <t>Мероприятия по обеспечению пожарной безопасности объектов образования Погарского района</t>
  </si>
  <si>
    <t xml:space="preserve">Компенсация расходов на предоставление мер социальной поддержки по оплате жилых помещений с отоплением и освещением педагогическим работникам образовательных учреждений,финансируемых  из местных бюджетов,работающим и проживающим в сельской местности или поселках городского типа на территории Брянской области </t>
  </si>
  <si>
    <t>Мероприятия по оказанию финансовой помощи муниципальным бюджетным образовательным учреждениям Погарского района</t>
  </si>
  <si>
    <t>Компенсация части родительской платы за содержание ребенка в образовательных учреждениях,реализующих основную общеобразовательную программу  дошкольного образования</t>
  </si>
  <si>
    <t>Мероприятия по проведению оздоровительной кампании детей</t>
  </si>
  <si>
    <t>Областной бюджет,бюджет Погарского района</t>
  </si>
  <si>
    <t xml:space="preserve">                                                                               Финансирование общеобразовательных учреждений в части обеспечения реализации основных общеобразовательных программ</t>
  </si>
  <si>
    <t>Управление образования администрации Погарского района,руководители  общеобразовательных учреждений</t>
  </si>
  <si>
    <t xml:space="preserve">       </t>
  </si>
  <si>
    <t xml:space="preserve">                             администрации  Погарского</t>
  </si>
  <si>
    <t xml:space="preserve">                             к постановлению   </t>
  </si>
  <si>
    <t xml:space="preserve">                             Приложение  </t>
  </si>
  <si>
    <t>Источник финансового обеспечения</t>
  </si>
  <si>
    <t>Код бюджетной классификации</t>
  </si>
  <si>
    <t>Объем средств на реализацию,рублей</t>
  </si>
  <si>
    <t>Связь основного мероприятия, проекта(программы) с целевыми показателями (индикаторами) (порядковые номера показателей (индикаторов))</t>
  </si>
  <si>
    <t>реализации муниципальной программы</t>
  </si>
  <si>
    <t>ПЛАН РЕАЛИЗАЦИИ МУНИЦИПАЛЬНОЙ ПРОГРАММЫ</t>
  </si>
  <si>
    <t>2020 год</t>
  </si>
  <si>
    <t>2021 год</t>
  </si>
  <si>
    <t>МП</t>
  </si>
  <si>
    <t>ППМП</t>
  </si>
  <si>
    <t>ОМ</t>
  </si>
  <si>
    <t>НР</t>
  </si>
  <si>
    <t>03</t>
  </si>
  <si>
    <t>0</t>
  </si>
  <si>
    <t>00</t>
  </si>
  <si>
    <t>80040</t>
  </si>
  <si>
    <t>80300</t>
  </si>
  <si>
    <t>14710</t>
  </si>
  <si>
    <t>80310</t>
  </si>
  <si>
    <t>14770</t>
  </si>
  <si>
    <t>14780</t>
  </si>
  <si>
    <t>80320</t>
  </si>
  <si>
    <t>80340</t>
  </si>
  <si>
    <t>81660</t>
  </si>
  <si>
    <t>Мероприятия по организации и проведения олимпиад,выставок,конкурсов,конференций и других общественных мероприятий</t>
  </si>
  <si>
    <t>82340</t>
  </si>
  <si>
    <t>81150</t>
  </si>
  <si>
    <t>14700</t>
  </si>
  <si>
    <t>Обеспечение финансовой,   методической и хозяйственной деятельности отрасли образования</t>
  </si>
  <si>
    <t>80720</t>
  </si>
  <si>
    <t xml:space="preserve">                                                                                       "Развитие  образования  Погарского  района"</t>
  </si>
  <si>
    <t>S4790</t>
  </si>
  <si>
    <t>11</t>
  </si>
  <si>
    <t>Областной бюджет Бюджет Погарского района</t>
  </si>
  <si>
    <t>Отдельные мероприятия по развию образования</t>
  </si>
  <si>
    <t>Уплата налогов,сборов и иных обязательных платежей</t>
  </si>
  <si>
    <t>82370</t>
  </si>
  <si>
    <t>81140</t>
  </si>
  <si>
    <t>S4860</t>
  </si>
  <si>
    <t>S4850</t>
  </si>
  <si>
    <t xml:space="preserve">                             района от   30.12.19г.№1010</t>
  </si>
  <si>
    <t>1,2</t>
  </si>
  <si>
    <t>6</t>
  </si>
  <si>
    <t>7</t>
  </si>
  <si>
    <t>3,4,5,8,9</t>
  </si>
  <si>
    <t>3,4,8,9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</si>
  <si>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</si>
  <si>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</si>
  <si>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S4900</t>
  </si>
  <si>
    <t>S4910</t>
  </si>
  <si>
    <t xml:space="preserve">                             района от  12.10.2020 г.№722</t>
  </si>
  <si>
    <t>14723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</si>
  <si>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</si>
  <si>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Федеральный  бюджет </t>
  </si>
  <si>
    <t>53030</t>
  </si>
  <si>
    <t>Организация бесплатного горячего питания обучающихся,получающих начальное общее образование в государственных и муниципальных образовательных учреждениях</t>
  </si>
  <si>
    <t xml:space="preserve">Федеральный, областной,  муниципальный бюджет </t>
  </si>
  <si>
    <t>1,3</t>
  </si>
  <si>
    <t>1,2,4,5,8,9</t>
  </si>
  <si>
    <t>9</t>
  </si>
  <si>
    <t>L3040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</si>
</sst>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#,##0_ ;\-#,##0\ "/>
  </numFmts>
  <fonts count="56">
    <font>
      <sz val="10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i/>
      <sz val="26"/>
      <name val="Arial Cyr"/>
      <family val="0"/>
    </font>
    <font>
      <b/>
      <i/>
      <sz val="7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b/>
      <sz val="12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4" fillId="0" borderId="0">
      <alignment/>
      <protection/>
    </xf>
    <xf numFmtId="0" fontId="37" fillId="20" borderId="0">
      <alignment/>
      <protection/>
    </xf>
    <xf numFmtId="0" fontId="37" fillId="20" borderId="0">
      <alignment/>
      <protection/>
    </xf>
    <xf numFmtId="0" fontId="38" fillId="0" borderId="1">
      <alignment horizontal="center" vertical="center" wrapText="1"/>
      <protection/>
    </xf>
    <xf numFmtId="0" fontId="38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0">
      <alignment wrapText="1"/>
      <protection/>
    </xf>
    <xf numFmtId="0" fontId="39" fillId="0" borderId="2">
      <alignment horizontal="right"/>
      <protection/>
    </xf>
    <xf numFmtId="4" fontId="39" fillId="21" borderId="2">
      <alignment horizontal="right" vertical="top" shrinkToFit="1"/>
      <protection/>
    </xf>
    <xf numFmtId="4" fontId="39" fillId="22" borderId="2">
      <alignment horizontal="right" vertical="top" shrinkToFit="1"/>
      <protection/>
    </xf>
    <xf numFmtId="0" fontId="40" fillId="0" borderId="0">
      <alignment horizontal="center"/>
      <protection/>
    </xf>
    <xf numFmtId="0" fontId="38" fillId="0" borderId="0">
      <alignment horizontal="right"/>
      <protection/>
    </xf>
    <xf numFmtId="0" fontId="38" fillId="0" borderId="0">
      <alignment horizontal="left" wrapText="1"/>
      <protection/>
    </xf>
    <xf numFmtId="0" fontId="39" fillId="0" borderId="1">
      <alignment vertical="top" wrapText="1"/>
      <protection/>
    </xf>
    <xf numFmtId="1" fontId="38" fillId="0" borderId="1">
      <alignment horizontal="left" vertical="top" wrapText="1" indent="2"/>
      <protection/>
    </xf>
    <xf numFmtId="1" fontId="38" fillId="0" borderId="1">
      <alignment horizontal="center" vertical="top" shrinkToFit="1"/>
      <protection/>
    </xf>
    <xf numFmtId="4" fontId="39" fillId="21" borderId="1">
      <alignment horizontal="right" vertical="top" shrinkToFit="1"/>
      <protection/>
    </xf>
    <xf numFmtId="4" fontId="39" fillId="0" borderId="1">
      <alignment horizontal="right" vertical="top" shrinkToFit="1"/>
      <protection/>
    </xf>
    <xf numFmtId="4" fontId="38" fillId="0" borderId="1">
      <alignment horizontal="right" vertical="top" shrinkToFit="1"/>
      <protection/>
    </xf>
    <xf numFmtId="4" fontId="39" fillId="22" borderId="1">
      <alignment horizontal="right" vertical="top" shrinkToFit="1"/>
      <protection/>
    </xf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3" applyNumberFormat="0" applyAlignment="0" applyProtection="0"/>
    <xf numFmtId="0" fontId="42" fillId="30" borderId="4" applyNumberFormat="0" applyAlignment="0" applyProtection="0"/>
    <xf numFmtId="0" fontId="43" fillId="30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14" fillId="0" borderId="0">
      <alignment/>
      <protection/>
    </xf>
    <xf numFmtId="0" fontId="51" fillId="3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4" borderId="10" applyNumberFormat="0" applyFont="0" applyAlignment="0" applyProtection="0"/>
    <xf numFmtId="9" fontId="0" fillId="0" borderId="0" applyFon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5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 horizontal="left"/>
    </xf>
    <xf numFmtId="0" fontId="4" fillId="0" borderId="1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justify" vertical="center"/>
    </xf>
    <xf numFmtId="0" fontId="3" fillId="0" borderId="13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4" fillId="0" borderId="13" xfId="0" applyFont="1" applyBorder="1" applyAlignment="1">
      <alignment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13" xfId="0" applyFont="1" applyBorder="1" applyAlignment="1">
      <alignment vertical="center" wrapText="1"/>
    </xf>
    <xf numFmtId="171" fontId="2" fillId="0" borderId="13" xfId="0" applyNumberFormat="1" applyFont="1" applyBorder="1" applyAlignment="1">
      <alignment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/>
    </xf>
    <xf numFmtId="49" fontId="3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71" fontId="9" fillId="0" borderId="13" xfId="0" applyNumberFormat="1" applyFont="1" applyBorder="1" applyAlignment="1">
      <alignment horizontal="center" vertical="center" wrapText="1"/>
    </xf>
    <xf numFmtId="171" fontId="10" fillId="0" borderId="1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" fontId="11" fillId="0" borderId="13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171" fontId="0" fillId="0" borderId="0" xfId="0" applyNumberFormat="1" applyAlignment="1">
      <alignment wrapText="1"/>
    </xf>
    <xf numFmtId="49" fontId="4" fillId="0" borderId="14" xfId="0" applyNumberFormat="1" applyFont="1" applyBorder="1" applyAlignment="1">
      <alignment horizontal="center" vertical="center" wrapText="1"/>
    </xf>
    <xf numFmtId="172" fontId="4" fillId="0" borderId="14" xfId="0" applyNumberFormat="1" applyFont="1" applyBorder="1" applyAlignment="1">
      <alignment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79" fontId="4" fillId="0" borderId="14" xfId="0" applyNumberFormat="1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wrapText="1"/>
    </xf>
    <xf numFmtId="49" fontId="0" fillId="0" borderId="14" xfId="0" applyNumberFormat="1" applyBorder="1" applyAlignment="1">
      <alignment vertical="center" wrapText="1"/>
    </xf>
    <xf numFmtId="49" fontId="0" fillId="0" borderId="14" xfId="0" applyNumberForma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13" xfId="0" applyFont="1" applyBorder="1" applyAlignment="1">
      <alignment wrapText="1"/>
    </xf>
    <xf numFmtId="171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49" fontId="0" fillId="0" borderId="14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17" xfId="0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9" xfId="0" applyFont="1" applyBorder="1" applyAlignment="1">
      <alignment horizontal="center" wrapText="1"/>
    </xf>
    <xf numFmtId="0" fontId="4" fillId="0" borderId="13" xfId="0" applyFont="1" applyBorder="1" applyAlignment="1">
      <alignment horizontal="left" wrapText="1"/>
    </xf>
    <xf numFmtId="49" fontId="11" fillId="0" borderId="13" xfId="0" applyNumberFormat="1" applyFont="1" applyBorder="1" applyAlignment="1">
      <alignment vertical="center" wrapText="1"/>
    </xf>
  </cellXfs>
  <cellStyles count="7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style0 2" xfId="36"/>
    <cellStyle name="td" xfId="37"/>
    <cellStyle name="td 2" xfId="38"/>
    <cellStyle name="tr" xfId="39"/>
    <cellStyle name="xl21" xfId="40"/>
    <cellStyle name="xl21 2" xfId="41"/>
    <cellStyle name="xl22" xfId="42"/>
    <cellStyle name="xl23" xfId="43"/>
    <cellStyle name="xl24" xfId="44"/>
    <cellStyle name="xl24 2" xfId="45"/>
    <cellStyle name="xl25" xfId="46"/>
    <cellStyle name="xl25 2" xfId="47"/>
    <cellStyle name="xl26" xfId="48"/>
    <cellStyle name="xl27" xfId="49"/>
    <cellStyle name="xl28" xfId="50"/>
    <cellStyle name="xl29" xfId="51"/>
    <cellStyle name="xl30" xfId="52"/>
    <cellStyle name="xl31" xfId="53"/>
    <cellStyle name="xl32" xfId="54"/>
    <cellStyle name="xl33" xfId="55"/>
    <cellStyle name="xl34" xfId="56"/>
    <cellStyle name="xl35" xfId="57"/>
    <cellStyle name="xl36" xfId="58"/>
    <cellStyle name="xl37" xfId="59"/>
    <cellStyle name="xl38" xfId="60"/>
    <cellStyle name="xl39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Обычный 2" xfId="81"/>
    <cellStyle name="Плохой" xfId="82"/>
    <cellStyle name="Пояснение" xfId="83"/>
    <cellStyle name="Примечание" xfId="84"/>
    <cellStyle name="Percent" xfId="85"/>
    <cellStyle name="Связанная ячейка" xfId="86"/>
    <cellStyle name="Текст предупреждения" xfId="87"/>
    <cellStyle name="Comma" xfId="88"/>
    <cellStyle name="Comma [0]" xfId="89"/>
    <cellStyle name="Хороший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zoomScalePageLayoutView="0" workbookViewId="0" topLeftCell="H40">
      <selection activeCell="A1" sqref="A1:L41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69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0" t="s">
        <v>34</v>
      </c>
      <c r="D9" s="61"/>
      <c r="E9" s="61"/>
      <c r="F9" s="61"/>
      <c r="G9" s="61"/>
      <c r="H9" s="61"/>
      <c r="I9" s="61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2"/>
      <c r="D14" s="63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4"/>
      <c r="D15" s="64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4" t="s">
        <v>0</v>
      </c>
      <c r="B16" s="54" t="s">
        <v>2</v>
      </c>
      <c r="C16" s="65" t="s">
        <v>1</v>
      </c>
      <c r="D16" s="54" t="s">
        <v>29</v>
      </c>
      <c r="E16" s="66" t="s">
        <v>30</v>
      </c>
      <c r="F16" s="67"/>
      <c r="G16" s="67"/>
      <c r="H16" s="67"/>
      <c r="I16" s="66" t="s">
        <v>31</v>
      </c>
      <c r="J16" s="67"/>
      <c r="K16" s="70"/>
      <c r="L16" s="68" t="s">
        <v>32</v>
      </c>
    </row>
    <row r="17" spans="1:12" ht="53.25" customHeight="1">
      <c r="A17" s="54"/>
      <c r="B17" s="54"/>
      <c r="C17" s="54"/>
      <c r="D17" s="54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69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21683786</v>
      </c>
      <c r="J19" s="35">
        <v>17422250.86</v>
      </c>
      <c r="K19" s="35">
        <v>17954715.1</v>
      </c>
      <c r="L19" s="39" t="s">
        <v>70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70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45541650.3</v>
      </c>
      <c r="J21" s="35">
        <v>33020174.89</v>
      </c>
      <c r="K21" s="35">
        <v>33166618</v>
      </c>
      <c r="L21" s="39" t="s">
        <v>73</v>
      </c>
    </row>
    <row r="22" spans="1:12" ht="0.75" customHeight="1">
      <c r="A22" s="50">
        <v>5</v>
      </c>
      <c r="B22" s="71" t="s">
        <v>23</v>
      </c>
      <c r="C22" s="54" t="s">
        <v>24</v>
      </c>
      <c r="D22" s="50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72" t="s">
        <v>74</v>
      </c>
    </row>
    <row r="23" spans="1:12" ht="31.5" customHeight="1">
      <c r="A23" s="50"/>
      <c r="B23" s="71"/>
      <c r="C23" s="54"/>
      <c r="D23" s="50"/>
      <c r="E23" s="51" t="s">
        <v>41</v>
      </c>
      <c r="F23" s="51" t="s">
        <v>42</v>
      </c>
      <c r="G23" s="51" t="s">
        <v>43</v>
      </c>
      <c r="H23" s="57" t="s">
        <v>56</v>
      </c>
      <c r="I23" s="55">
        <v>139487822</v>
      </c>
      <c r="J23" s="55">
        <v>139487822</v>
      </c>
      <c r="K23" s="55">
        <v>139487822</v>
      </c>
      <c r="L23" s="72"/>
    </row>
    <row r="24" spans="1:12" ht="48" customHeight="1">
      <c r="A24" s="50"/>
      <c r="B24" s="71"/>
      <c r="C24" s="54"/>
      <c r="D24" s="50"/>
      <c r="E24" s="52"/>
      <c r="F24" s="52"/>
      <c r="G24" s="52"/>
      <c r="H24" s="58"/>
      <c r="I24" s="56"/>
      <c r="J24" s="56"/>
      <c r="K24" s="56"/>
      <c r="L24" s="72"/>
    </row>
    <row r="25" spans="1:12" ht="12.75" customHeight="1">
      <c r="A25" s="50"/>
      <c r="B25" s="71"/>
      <c r="C25" s="54"/>
      <c r="D25" s="50"/>
      <c r="E25" s="52"/>
      <c r="F25" s="52"/>
      <c r="G25" s="52"/>
      <c r="H25" s="58"/>
      <c r="I25" s="56"/>
      <c r="J25" s="56"/>
      <c r="K25" s="56"/>
      <c r="L25" s="72"/>
    </row>
    <row r="26" spans="1:12" ht="54.75" customHeight="1">
      <c r="A26" s="50"/>
      <c r="B26" s="71"/>
      <c r="C26" s="54"/>
      <c r="D26" s="50"/>
      <c r="E26" s="53"/>
      <c r="F26" s="53"/>
      <c r="G26" s="53"/>
      <c r="H26" s="59"/>
      <c r="I26" s="56"/>
      <c r="J26" s="56"/>
      <c r="K26" s="56"/>
      <c r="L26" s="72"/>
    </row>
    <row r="27" spans="1:12" ht="89.25" customHeight="1">
      <c r="A27" s="8">
        <v>6</v>
      </c>
      <c r="B27" s="8" t="s">
        <v>63</v>
      </c>
      <c r="C27" s="15" t="s">
        <v>5</v>
      </c>
      <c r="D27" s="8" t="s">
        <v>62</v>
      </c>
      <c r="E27" s="44">
        <v>3</v>
      </c>
      <c r="F27" s="44">
        <v>0</v>
      </c>
      <c r="G27" s="44">
        <v>0</v>
      </c>
      <c r="H27" s="42" t="s">
        <v>68</v>
      </c>
      <c r="I27" s="45">
        <v>17869474</v>
      </c>
      <c r="J27" s="45">
        <v>13611580.7</v>
      </c>
      <c r="K27" s="45">
        <v>0</v>
      </c>
      <c r="L27" s="39"/>
    </row>
    <row r="28" spans="1:12" ht="113.25" customHeight="1">
      <c r="A28" s="8">
        <v>7</v>
      </c>
      <c r="B28" s="8" t="s">
        <v>63</v>
      </c>
      <c r="C28" s="15" t="s">
        <v>5</v>
      </c>
      <c r="D28" s="8" t="s">
        <v>62</v>
      </c>
      <c r="E28" s="41" t="s">
        <v>41</v>
      </c>
      <c r="F28" s="41" t="s">
        <v>42</v>
      </c>
      <c r="G28" s="41" t="s">
        <v>43</v>
      </c>
      <c r="H28" s="42" t="s">
        <v>67</v>
      </c>
      <c r="I28" s="35">
        <v>5615724</v>
      </c>
      <c r="J28" s="35">
        <v>5615724</v>
      </c>
      <c r="K28" s="43">
        <v>6292419</v>
      </c>
      <c r="L28" s="39"/>
    </row>
    <row r="29" spans="1:12" ht="113.25" customHeight="1">
      <c r="A29" s="8">
        <v>8</v>
      </c>
      <c r="B29" s="8" t="s">
        <v>64</v>
      </c>
      <c r="C29" s="15" t="s">
        <v>15</v>
      </c>
      <c r="D29" s="8" t="s">
        <v>3</v>
      </c>
      <c r="E29" s="41" t="s">
        <v>41</v>
      </c>
      <c r="F29" s="41" t="s">
        <v>42</v>
      </c>
      <c r="G29" s="41" t="s">
        <v>43</v>
      </c>
      <c r="H29" s="46">
        <v>83360</v>
      </c>
      <c r="I29" s="35">
        <v>69000</v>
      </c>
      <c r="J29" s="35">
        <v>69000</v>
      </c>
      <c r="K29" s="35">
        <v>69000</v>
      </c>
      <c r="L29" s="39"/>
    </row>
    <row r="30" spans="1:12" ht="130.5" customHeight="1">
      <c r="A30" s="8">
        <v>9</v>
      </c>
      <c r="B30" s="23" t="s">
        <v>13</v>
      </c>
      <c r="C30" s="8" t="s">
        <v>5</v>
      </c>
      <c r="D30" s="8" t="s">
        <v>3</v>
      </c>
      <c r="E30" s="34" t="s">
        <v>41</v>
      </c>
      <c r="F30" s="34" t="s">
        <v>42</v>
      </c>
      <c r="G30" s="34" t="s">
        <v>43</v>
      </c>
      <c r="H30" s="33" t="s">
        <v>50</v>
      </c>
      <c r="I30" s="35">
        <v>16469348</v>
      </c>
      <c r="J30" s="35">
        <v>16469348</v>
      </c>
      <c r="K30" s="35">
        <v>16469348</v>
      </c>
      <c r="L30" s="39" t="s">
        <v>71</v>
      </c>
    </row>
    <row r="31" spans="1:12" ht="106.5" customHeight="1">
      <c r="A31" s="8">
        <v>10</v>
      </c>
      <c r="B31" s="23" t="s">
        <v>21</v>
      </c>
      <c r="C31" s="8" t="s">
        <v>24</v>
      </c>
      <c r="D31" s="8" t="s">
        <v>22</v>
      </c>
      <c r="E31" s="34" t="s">
        <v>41</v>
      </c>
      <c r="F31" s="34" t="s">
        <v>42</v>
      </c>
      <c r="G31" s="34" t="s">
        <v>43</v>
      </c>
      <c r="H31" s="33" t="s">
        <v>60</v>
      </c>
      <c r="I31" s="35">
        <v>798000</v>
      </c>
      <c r="J31" s="35">
        <v>798000</v>
      </c>
      <c r="K31" s="35">
        <v>798000</v>
      </c>
      <c r="L31" s="39" t="s">
        <v>72</v>
      </c>
    </row>
    <row r="32" spans="1:12" ht="96" customHeight="1">
      <c r="A32" s="8">
        <v>11</v>
      </c>
      <c r="B32" s="23" t="s">
        <v>14</v>
      </c>
      <c r="C32" s="8" t="s">
        <v>16</v>
      </c>
      <c r="D32" s="8" t="s">
        <v>3</v>
      </c>
      <c r="E32" s="34" t="s">
        <v>41</v>
      </c>
      <c r="F32" s="34" t="s">
        <v>42</v>
      </c>
      <c r="G32" s="34" t="s">
        <v>43</v>
      </c>
      <c r="H32" s="33" t="s">
        <v>51</v>
      </c>
      <c r="I32" s="35">
        <v>1404397</v>
      </c>
      <c r="J32" s="35">
        <v>1369919</v>
      </c>
      <c r="K32" s="35">
        <v>1369919</v>
      </c>
      <c r="L32" s="39"/>
    </row>
    <row r="33" spans="1:12" ht="103.5" customHeight="1">
      <c r="A33" s="8">
        <v>12</v>
      </c>
      <c r="B33" s="23" t="s">
        <v>57</v>
      </c>
      <c r="C33" s="8" t="s">
        <v>15</v>
      </c>
      <c r="D33" s="8" t="s">
        <v>3</v>
      </c>
      <c r="E33" s="34" t="s">
        <v>41</v>
      </c>
      <c r="F33" s="34" t="s">
        <v>42</v>
      </c>
      <c r="G33" s="34" t="s">
        <v>43</v>
      </c>
      <c r="H33" s="33" t="s">
        <v>58</v>
      </c>
      <c r="I33" s="35">
        <v>32103521</v>
      </c>
      <c r="J33" s="35">
        <v>32103521</v>
      </c>
      <c r="K33" s="35">
        <v>32103521</v>
      </c>
      <c r="L33" s="39"/>
    </row>
    <row r="34" spans="1:12" s="6" customFormat="1" ht="349.5" customHeight="1">
      <c r="A34" s="8">
        <v>13</v>
      </c>
      <c r="B34" s="23" t="s">
        <v>18</v>
      </c>
      <c r="C34" s="8" t="s">
        <v>15</v>
      </c>
      <c r="D34" s="8" t="s">
        <v>12</v>
      </c>
      <c r="E34" s="32" t="s">
        <v>41</v>
      </c>
      <c r="F34" s="32" t="s">
        <v>42</v>
      </c>
      <c r="G34" s="32" t="s">
        <v>43</v>
      </c>
      <c r="H34" s="33" t="s">
        <v>48</v>
      </c>
      <c r="I34" s="35">
        <v>8630400</v>
      </c>
      <c r="J34" s="35">
        <v>8630400</v>
      </c>
      <c r="K34" s="35">
        <v>8630400</v>
      </c>
      <c r="L34" s="39"/>
    </row>
    <row r="35" spans="1:12" ht="105">
      <c r="A35" s="8">
        <v>14</v>
      </c>
      <c r="B35" s="23" t="s">
        <v>4</v>
      </c>
      <c r="C35" s="8" t="s">
        <v>5</v>
      </c>
      <c r="D35" s="8" t="s">
        <v>3</v>
      </c>
      <c r="E35" s="34" t="s">
        <v>41</v>
      </c>
      <c r="F35" s="34" t="s">
        <v>42</v>
      </c>
      <c r="G35" s="34" t="s">
        <v>61</v>
      </c>
      <c r="H35" s="33" t="s">
        <v>55</v>
      </c>
      <c r="I35" s="35">
        <v>28000</v>
      </c>
      <c r="J35" s="35">
        <v>28000</v>
      </c>
      <c r="K35" s="35">
        <v>28000</v>
      </c>
      <c r="L35" s="39"/>
    </row>
    <row r="36" spans="1:12" ht="105">
      <c r="A36" s="8">
        <v>15</v>
      </c>
      <c r="B36" s="23" t="s">
        <v>53</v>
      </c>
      <c r="C36" s="8" t="s">
        <v>5</v>
      </c>
      <c r="D36" s="8" t="s">
        <v>3</v>
      </c>
      <c r="E36" s="34" t="s">
        <v>41</v>
      </c>
      <c r="F36" s="34" t="s">
        <v>42</v>
      </c>
      <c r="G36" s="34" t="s">
        <v>61</v>
      </c>
      <c r="H36" s="33" t="s">
        <v>54</v>
      </c>
      <c r="I36" s="35">
        <v>184000</v>
      </c>
      <c r="J36" s="35">
        <v>184000</v>
      </c>
      <c r="K36" s="35">
        <v>184000</v>
      </c>
      <c r="L36" s="39"/>
    </row>
    <row r="37" spans="1:12" ht="145.5" customHeight="1">
      <c r="A37" s="8">
        <v>16</v>
      </c>
      <c r="B37" s="23" t="s">
        <v>6</v>
      </c>
      <c r="C37" s="8" t="s">
        <v>5</v>
      </c>
      <c r="D37" s="8" t="s">
        <v>3</v>
      </c>
      <c r="E37" s="34" t="s">
        <v>41</v>
      </c>
      <c r="F37" s="34" t="s">
        <v>42</v>
      </c>
      <c r="G37" s="34" t="s">
        <v>61</v>
      </c>
      <c r="H37" s="33" t="s">
        <v>65</v>
      </c>
      <c r="I37" s="35">
        <v>82000</v>
      </c>
      <c r="J37" s="35">
        <v>82000</v>
      </c>
      <c r="K37" s="35">
        <v>82000</v>
      </c>
      <c r="L37" s="39"/>
    </row>
    <row r="38" spans="1:12" ht="105">
      <c r="A38" s="8">
        <v>17</v>
      </c>
      <c r="B38" s="23" t="s">
        <v>17</v>
      </c>
      <c r="C38" s="8" t="s">
        <v>5</v>
      </c>
      <c r="D38" s="8" t="s">
        <v>3</v>
      </c>
      <c r="E38" s="34" t="s">
        <v>41</v>
      </c>
      <c r="F38" s="34" t="s">
        <v>42</v>
      </c>
      <c r="G38" s="34" t="s">
        <v>61</v>
      </c>
      <c r="H38" s="33" t="s">
        <v>66</v>
      </c>
      <c r="I38" s="35">
        <v>235339</v>
      </c>
      <c r="J38" s="35">
        <v>235339</v>
      </c>
      <c r="K38" s="35">
        <v>235339</v>
      </c>
      <c r="L38" s="39"/>
    </row>
    <row r="39" spans="1:12" ht="132" customHeight="1">
      <c r="A39" s="8">
        <v>18</v>
      </c>
      <c r="B39" s="23" t="s">
        <v>9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52</v>
      </c>
      <c r="I39" s="35">
        <v>50000</v>
      </c>
      <c r="J39" s="35">
        <v>50000</v>
      </c>
      <c r="K39" s="35">
        <v>50000</v>
      </c>
      <c r="L39" s="39"/>
    </row>
    <row r="40" spans="1:12" ht="135">
      <c r="A40" s="8">
        <v>19</v>
      </c>
      <c r="B40" s="23" t="s">
        <v>20</v>
      </c>
      <c r="C40" s="8" t="s">
        <v>5</v>
      </c>
      <c r="D40" s="8" t="s">
        <v>12</v>
      </c>
      <c r="E40" s="34" t="s">
        <v>41</v>
      </c>
      <c r="F40" s="34" t="s">
        <v>42</v>
      </c>
      <c r="G40" s="34" t="s">
        <v>43</v>
      </c>
      <c r="H40" s="33" t="s">
        <v>49</v>
      </c>
      <c r="I40" s="35">
        <v>2467584</v>
      </c>
      <c r="J40" s="35">
        <v>2467584</v>
      </c>
      <c r="K40" s="35">
        <v>2467584</v>
      </c>
      <c r="L40" s="39"/>
    </row>
    <row r="41" spans="1:12" ht="18">
      <c r="A41" s="15"/>
      <c r="B41" s="18" t="s">
        <v>8</v>
      </c>
      <c r="C41" s="18"/>
      <c r="D41" s="8"/>
      <c r="E41" s="33"/>
      <c r="F41" s="33"/>
      <c r="G41" s="33"/>
      <c r="H41" s="33"/>
      <c r="I41" s="36">
        <f>SUM(I18:I40)</f>
        <v>362549554.3</v>
      </c>
      <c r="J41" s="36">
        <f>SUM(J18:J40)</f>
        <v>341474172.45</v>
      </c>
      <c r="K41" s="36">
        <f>SUM(K18:K40)</f>
        <v>329218194.1</v>
      </c>
      <c r="L41" s="19"/>
    </row>
    <row r="42" spans="2:12" ht="29.25" customHeight="1">
      <c r="B42" s="9"/>
      <c r="C42" s="1"/>
      <c r="D42" s="1"/>
      <c r="E42" s="1"/>
      <c r="F42" s="1"/>
      <c r="G42" s="1"/>
      <c r="H42" s="1"/>
      <c r="I42" s="37"/>
      <c r="J42" s="37"/>
      <c r="K42" s="37"/>
      <c r="L42" s="10"/>
    </row>
    <row r="43" spans="2:12" ht="15">
      <c r="B43" s="1"/>
      <c r="C43" s="1"/>
      <c r="D43" s="1"/>
      <c r="E43" s="1"/>
      <c r="F43" s="1"/>
      <c r="G43" s="1"/>
      <c r="H43" s="1"/>
      <c r="I43" s="40"/>
      <c r="J43" s="1"/>
      <c r="K43" s="1"/>
      <c r="L43" s="11"/>
    </row>
    <row r="44" spans="2:12" ht="15">
      <c r="B44" s="1"/>
      <c r="C44" s="1"/>
      <c r="D44" s="1"/>
      <c r="E44" s="1"/>
      <c r="F44" s="1"/>
      <c r="G44" s="1"/>
      <c r="H44" s="1"/>
      <c r="I44" s="1"/>
      <c r="J44" s="1"/>
      <c r="K44" s="1"/>
      <c r="L44" s="11"/>
    </row>
    <row r="45" spans="2:12" ht="15">
      <c r="B45" s="1"/>
      <c r="C45" s="1"/>
      <c r="D45" s="1"/>
      <c r="E45" s="1"/>
      <c r="F45" s="1"/>
      <c r="G45" s="1"/>
      <c r="H45" s="1"/>
      <c r="I45" s="1"/>
      <c r="J45" s="1"/>
      <c r="K45" s="1"/>
      <c r="L45" s="11"/>
    </row>
    <row r="46" spans="2:12" ht="15">
      <c r="B46" s="1"/>
      <c r="C46" s="1"/>
      <c r="D46" s="1"/>
      <c r="E46" s="1"/>
      <c r="F46" s="1"/>
      <c r="G46" s="1"/>
      <c r="H46" s="1"/>
      <c r="I46" s="40"/>
      <c r="J46" s="1"/>
      <c r="K46" s="1"/>
      <c r="L46" s="11"/>
    </row>
    <row r="47" spans="2:12" ht="15">
      <c r="B47" s="1"/>
      <c r="C47" s="1"/>
      <c r="D47" s="1"/>
      <c r="E47" s="1"/>
      <c r="F47" s="1"/>
      <c r="G47" s="1"/>
      <c r="H47" s="1"/>
      <c r="I47" s="1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ht="15">
      <c r="L50" s="5"/>
    </row>
    <row r="51" ht="15">
      <c r="L51" s="5"/>
    </row>
    <row r="52" ht="15">
      <c r="L52" s="5"/>
    </row>
    <row r="53" ht="15">
      <c r="L53" s="5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</sheetData>
  <sheetProtection/>
  <mergeCells count="21">
    <mergeCell ref="L16:L17"/>
    <mergeCell ref="I16:K16"/>
    <mergeCell ref="B22:B26"/>
    <mergeCell ref="C22:C26"/>
    <mergeCell ref="D22:D26"/>
    <mergeCell ref="L22:L26"/>
    <mergeCell ref="F23:F26"/>
    <mergeCell ref="I23:I26"/>
    <mergeCell ref="G23:G26"/>
    <mergeCell ref="C9:I9"/>
    <mergeCell ref="C14:D15"/>
    <mergeCell ref="B16:B17"/>
    <mergeCell ref="C16:C17"/>
    <mergeCell ref="D16:D17"/>
    <mergeCell ref="E16:H16"/>
    <mergeCell ref="A22:A26"/>
    <mergeCell ref="E23:E26"/>
    <mergeCell ref="A16:A17"/>
    <mergeCell ref="K23:K26"/>
    <mergeCell ref="J23:J26"/>
    <mergeCell ref="H23:H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9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4.375" style="0" customWidth="1"/>
    <col min="2" max="2" width="33.125" style="0" customWidth="1"/>
    <col min="3" max="3" width="26.375" style="0" customWidth="1"/>
    <col min="4" max="4" width="16.25390625" style="0" customWidth="1"/>
    <col min="5" max="5" width="5.375" style="0" customWidth="1"/>
    <col min="6" max="6" width="8.625" style="0" customWidth="1"/>
    <col min="7" max="7" width="6.75390625" style="0" customWidth="1"/>
    <col min="8" max="8" width="15.625" style="0" customWidth="1"/>
    <col min="9" max="9" width="25.00390625" style="0" customWidth="1"/>
    <col min="10" max="10" width="24.25390625" style="0" customWidth="1"/>
    <col min="11" max="11" width="26.75390625" style="0" customWidth="1"/>
    <col min="12" max="12" width="41.75390625" style="0" customWidth="1"/>
  </cols>
  <sheetData>
    <row r="1" spans="2:12" ht="23.25">
      <c r="B1" s="5"/>
      <c r="C1" s="5"/>
      <c r="D1" s="16"/>
      <c r="E1" s="16"/>
      <c r="F1" s="16"/>
      <c r="G1" s="16"/>
      <c r="H1" s="16"/>
      <c r="I1" s="7"/>
      <c r="J1" s="7"/>
      <c r="K1" s="20" t="s">
        <v>28</v>
      </c>
      <c r="L1" s="21"/>
    </row>
    <row r="2" spans="1:12" ht="23.25">
      <c r="A2" s="5"/>
      <c r="B2" s="5"/>
      <c r="C2" s="5"/>
      <c r="D2" s="16"/>
      <c r="E2" s="16"/>
      <c r="F2" s="16"/>
      <c r="G2" s="16"/>
      <c r="H2" s="16"/>
      <c r="I2" s="14"/>
      <c r="J2" s="14"/>
      <c r="K2" s="20" t="s">
        <v>27</v>
      </c>
      <c r="L2" s="21"/>
    </row>
    <row r="3" spans="1:12" ht="23.25">
      <c r="A3" s="5"/>
      <c r="B3" s="5"/>
      <c r="C3" s="5"/>
      <c r="D3" s="16"/>
      <c r="E3" s="16"/>
      <c r="F3" s="16"/>
      <c r="G3" s="16"/>
      <c r="H3" s="16"/>
      <c r="I3" s="14"/>
      <c r="J3" s="14"/>
      <c r="K3" s="20" t="s">
        <v>26</v>
      </c>
      <c r="L3" s="21"/>
    </row>
    <row r="4" spans="1:12" ht="23.25">
      <c r="A4" s="5"/>
      <c r="B4" s="5"/>
      <c r="C4" s="5"/>
      <c r="D4" s="16"/>
      <c r="E4" s="16"/>
      <c r="F4" s="16"/>
      <c r="G4" s="16"/>
      <c r="H4" s="16"/>
      <c r="I4" s="14"/>
      <c r="J4" s="14"/>
      <c r="K4" s="20" t="s">
        <v>79</v>
      </c>
      <c r="L4" s="21"/>
    </row>
    <row r="5" spans="1:13" ht="33">
      <c r="A5" s="2"/>
      <c r="B5" s="2"/>
      <c r="C5" s="17"/>
      <c r="D5" s="22"/>
      <c r="E5" s="22"/>
      <c r="F5" s="5"/>
      <c r="G5" s="22"/>
      <c r="H5" s="22"/>
      <c r="I5" s="14"/>
      <c r="J5" s="14"/>
      <c r="K5" s="14"/>
      <c r="L5" s="12"/>
      <c r="M5" s="2"/>
    </row>
    <row r="6" spans="1:13" ht="33" customHeight="1" hidden="1">
      <c r="A6" s="2"/>
      <c r="B6" s="2"/>
      <c r="C6" s="17" t="s">
        <v>33</v>
      </c>
      <c r="D6" s="22"/>
      <c r="E6" s="22"/>
      <c r="F6" s="22"/>
      <c r="G6" s="22"/>
      <c r="H6" s="22"/>
      <c r="I6" s="14"/>
      <c r="J6" s="14"/>
      <c r="K6" s="14"/>
      <c r="L6" s="12"/>
      <c r="M6" s="2"/>
    </row>
    <row r="7" spans="1:13" ht="33" hidden="1">
      <c r="A7" s="2"/>
      <c r="B7" s="2"/>
      <c r="C7" s="17"/>
      <c r="D7" s="22"/>
      <c r="E7" s="22"/>
      <c r="F7" s="22"/>
      <c r="G7" s="22"/>
      <c r="H7" s="22"/>
      <c r="I7" s="14"/>
      <c r="J7" s="14"/>
      <c r="K7" s="14"/>
      <c r="L7" s="12"/>
      <c r="M7" s="2"/>
    </row>
    <row r="8" spans="1:13" ht="33" hidden="1">
      <c r="A8" s="2"/>
      <c r="B8" s="2"/>
      <c r="C8" s="17"/>
      <c r="D8" s="22"/>
      <c r="E8" s="22"/>
      <c r="F8" s="22"/>
      <c r="G8" s="22"/>
      <c r="H8" s="22"/>
      <c r="I8" s="14"/>
      <c r="J8" s="14"/>
      <c r="K8" s="14"/>
      <c r="L8" s="12"/>
      <c r="M8" s="2"/>
    </row>
    <row r="9" spans="1:12" ht="15.75">
      <c r="A9" s="2"/>
      <c r="B9" s="3"/>
      <c r="C9" s="60" t="s">
        <v>34</v>
      </c>
      <c r="D9" s="61"/>
      <c r="E9" s="61"/>
      <c r="F9" s="61"/>
      <c r="G9" s="61"/>
      <c r="H9" s="61"/>
      <c r="I9" s="61"/>
      <c r="J9" s="2"/>
      <c r="K9" s="2"/>
      <c r="L9" s="12" t="s">
        <v>25</v>
      </c>
    </row>
    <row r="10" spans="1:12" ht="33" customHeight="1" hidden="1">
      <c r="A10" s="2"/>
      <c r="B10" s="3"/>
      <c r="C10" s="27"/>
      <c r="D10" s="28"/>
      <c r="E10" s="28"/>
      <c r="F10" s="28"/>
      <c r="G10" s="28"/>
      <c r="H10" s="28"/>
      <c r="I10" s="29"/>
      <c r="J10" s="2"/>
      <c r="K10" s="2"/>
      <c r="L10" s="12"/>
    </row>
    <row r="11" spans="1:12" ht="33" customHeight="1" hidden="1">
      <c r="A11" s="2"/>
      <c r="B11" s="3"/>
      <c r="C11" s="27"/>
      <c r="D11" s="28"/>
      <c r="E11" s="28"/>
      <c r="F11" s="28"/>
      <c r="G11" s="28"/>
      <c r="H11" s="28"/>
      <c r="I11" s="29"/>
      <c r="J11" s="2"/>
      <c r="K11" s="2"/>
      <c r="L11" s="12"/>
    </row>
    <row r="12" spans="1:12" ht="18" customHeight="1">
      <c r="A12" s="3" t="s">
        <v>59</v>
      </c>
      <c r="B12" s="3"/>
      <c r="C12" s="17"/>
      <c r="D12" s="30"/>
      <c r="E12" s="30"/>
      <c r="F12" s="30"/>
      <c r="G12" s="30"/>
      <c r="H12" s="30"/>
      <c r="I12" s="31"/>
      <c r="J12" s="2"/>
      <c r="K12" s="2"/>
      <c r="L12" s="5"/>
    </row>
    <row r="13" spans="1:12" ht="35.25" customHeight="1">
      <c r="A13" s="3"/>
      <c r="B13" s="3"/>
      <c r="C13" s="17"/>
      <c r="D13" s="30"/>
      <c r="E13" s="30"/>
      <c r="F13" s="30"/>
      <c r="G13" s="30"/>
      <c r="H13" s="30"/>
      <c r="I13" s="31"/>
      <c r="J13" s="2"/>
      <c r="K13" s="2"/>
      <c r="L13" s="5"/>
    </row>
    <row r="14" spans="1:12" ht="16.5" customHeight="1">
      <c r="A14" s="3"/>
      <c r="B14" s="3"/>
      <c r="C14" s="62"/>
      <c r="D14" s="63"/>
      <c r="E14" s="24"/>
      <c r="F14" s="24"/>
      <c r="G14" s="24"/>
      <c r="H14" s="24"/>
      <c r="I14" s="2"/>
      <c r="J14" s="2"/>
      <c r="K14" s="2"/>
      <c r="L14" s="5"/>
    </row>
    <row r="15" spans="1:12" ht="48.75" customHeight="1" hidden="1">
      <c r="A15" s="2"/>
      <c r="B15" s="2"/>
      <c r="C15" s="64"/>
      <c r="D15" s="64"/>
      <c r="E15" s="25"/>
      <c r="F15" s="25"/>
      <c r="G15" s="25"/>
      <c r="H15" s="25"/>
      <c r="I15" s="2"/>
      <c r="J15" s="2"/>
      <c r="K15" s="2"/>
      <c r="L15" s="5"/>
    </row>
    <row r="16" spans="1:12" ht="32.25" customHeight="1">
      <c r="A16" s="54" t="s">
        <v>0</v>
      </c>
      <c r="B16" s="54" t="s">
        <v>2</v>
      </c>
      <c r="C16" s="65" t="s">
        <v>1</v>
      </c>
      <c r="D16" s="54" t="s">
        <v>29</v>
      </c>
      <c r="E16" s="66" t="s">
        <v>30</v>
      </c>
      <c r="F16" s="67"/>
      <c r="G16" s="67"/>
      <c r="H16" s="67"/>
      <c r="I16" s="66" t="s">
        <v>31</v>
      </c>
      <c r="J16" s="67"/>
      <c r="K16" s="70"/>
      <c r="L16" s="68" t="s">
        <v>32</v>
      </c>
    </row>
    <row r="17" spans="1:12" ht="53.25" customHeight="1">
      <c r="A17" s="54"/>
      <c r="B17" s="54"/>
      <c r="C17" s="54"/>
      <c r="D17" s="54"/>
      <c r="E17" s="15" t="s">
        <v>37</v>
      </c>
      <c r="F17" s="15" t="s">
        <v>38</v>
      </c>
      <c r="G17" s="15" t="s">
        <v>39</v>
      </c>
      <c r="H17" s="15" t="s">
        <v>40</v>
      </c>
      <c r="I17" s="26" t="s">
        <v>35</v>
      </c>
      <c r="J17" s="26" t="s">
        <v>36</v>
      </c>
      <c r="K17" s="26">
        <v>2022</v>
      </c>
      <c r="L17" s="69"/>
    </row>
    <row r="18" spans="1:16" ht="154.5" customHeight="1">
      <c r="A18" s="8">
        <v>1</v>
      </c>
      <c r="B18" s="8" t="s">
        <v>7</v>
      </c>
      <c r="C18" s="8" t="s">
        <v>15</v>
      </c>
      <c r="D18" s="13" t="s">
        <v>3</v>
      </c>
      <c r="E18" s="34" t="s">
        <v>41</v>
      </c>
      <c r="F18" s="34" t="s">
        <v>42</v>
      </c>
      <c r="G18" s="34" t="s">
        <v>43</v>
      </c>
      <c r="H18" s="32" t="s">
        <v>44</v>
      </c>
      <c r="I18" s="35">
        <v>1433295</v>
      </c>
      <c r="J18" s="35">
        <v>1433295</v>
      </c>
      <c r="K18" s="35">
        <v>1433295</v>
      </c>
      <c r="L18" s="38"/>
      <c r="M18" s="4"/>
      <c r="N18" s="4"/>
      <c r="O18" s="4"/>
      <c r="P18" s="4"/>
    </row>
    <row r="19" spans="1:12" ht="105" customHeight="1">
      <c r="A19" s="8">
        <v>2</v>
      </c>
      <c r="B19" s="8" t="s">
        <v>10</v>
      </c>
      <c r="C19" s="8" t="s">
        <v>5</v>
      </c>
      <c r="D19" s="8" t="s">
        <v>3</v>
      </c>
      <c r="E19" s="34" t="s">
        <v>41</v>
      </c>
      <c r="F19" s="34" t="s">
        <v>42</v>
      </c>
      <c r="G19" s="34" t="s">
        <v>43</v>
      </c>
      <c r="H19" s="33" t="s">
        <v>45</v>
      </c>
      <c r="I19" s="35">
        <v>21252022.94</v>
      </c>
      <c r="J19" s="35">
        <v>17422250.86</v>
      </c>
      <c r="K19" s="35">
        <v>17954715.1</v>
      </c>
      <c r="L19" s="39" t="s">
        <v>86</v>
      </c>
    </row>
    <row r="20" spans="1:12" ht="144.75" customHeight="1">
      <c r="A20" s="8">
        <v>3</v>
      </c>
      <c r="B20" s="8" t="s">
        <v>19</v>
      </c>
      <c r="C20" s="8" t="s">
        <v>5</v>
      </c>
      <c r="D20" s="8" t="s">
        <v>12</v>
      </c>
      <c r="E20" s="34" t="s">
        <v>41</v>
      </c>
      <c r="F20" s="34" t="s">
        <v>42</v>
      </c>
      <c r="G20" s="34" t="s">
        <v>43</v>
      </c>
      <c r="H20" s="33" t="s">
        <v>46</v>
      </c>
      <c r="I20" s="35">
        <v>68396214</v>
      </c>
      <c r="J20" s="35">
        <v>68396214</v>
      </c>
      <c r="K20" s="35">
        <v>68396214</v>
      </c>
      <c r="L20" s="39" t="s">
        <v>86</v>
      </c>
    </row>
    <row r="21" spans="1:12" ht="156.75" customHeight="1">
      <c r="A21" s="8">
        <v>4</v>
      </c>
      <c r="B21" s="8" t="s">
        <v>11</v>
      </c>
      <c r="C21" s="8" t="s">
        <v>24</v>
      </c>
      <c r="D21" s="8" t="s">
        <v>3</v>
      </c>
      <c r="E21" s="34" t="s">
        <v>41</v>
      </c>
      <c r="F21" s="34" t="s">
        <v>42</v>
      </c>
      <c r="G21" s="34" t="s">
        <v>43</v>
      </c>
      <c r="H21" s="33" t="s">
        <v>47</v>
      </c>
      <c r="I21" s="35">
        <v>45853593.28</v>
      </c>
      <c r="J21" s="35">
        <v>33020174.89</v>
      </c>
      <c r="K21" s="35">
        <v>33166618</v>
      </c>
      <c r="L21" s="39" t="s">
        <v>87</v>
      </c>
    </row>
    <row r="22" spans="1:12" ht="0.75" customHeight="1">
      <c r="A22" s="50">
        <v>5</v>
      </c>
      <c r="B22" s="71" t="s">
        <v>23</v>
      </c>
      <c r="C22" s="54" t="s">
        <v>24</v>
      </c>
      <c r="D22" s="50" t="s">
        <v>12</v>
      </c>
      <c r="E22" s="34" t="s">
        <v>41</v>
      </c>
      <c r="F22" s="34" t="s">
        <v>42</v>
      </c>
      <c r="G22" s="34" t="s">
        <v>43</v>
      </c>
      <c r="H22" s="33"/>
      <c r="I22" s="35"/>
      <c r="J22" s="35"/>
      <c r="K22" s="35"/>
      <c r="L22" s="72" t="s">
        <v>74</v>
      </c>
    </row>
    <row r="23" spans="1:12" ht="31.5" customHeight="1">
      <c r="A23" s="50"/>
      <c r="B23" s="71"/>
      <c r="C23" s="54"/>
      <c r="D23" s="50"/>
      <c r="E23" s="51" t="s">
        <v>41</v>
      </c>
      <c r="F23" s="51" t="s">
        <v>42</v>
      </c>
      <c r="G23" s="51" t="s">
        <v>43</v>
      </c>
      <c r="H23" s="57" t="s">
        <v>56</v>
      </c>
      <c r="I23" s="55">
        <v>139487822</v>
      </c>
      <c r="J23" s="55">
        <v>139487822</v>
      </c>
      <c r="K23" s="55">
        <v>139487822</v>
      </c>
      <c r="L23" s="72"/>
    </row>
    <row r="24" spans="1:12" ht="48" customHeight="1">
      <c r="A24" s="50"/>
      <c r="B24" s="71"/>
      <c r="C24" s="54"/>
      <c r="D24" s="50"/>
      <c r="E24" s="52"/>
      <c r="F24" s="52"/>
      <c r="G24" s="52"/>
      <c r="H24" s="58"/>
      <c r="I24" s="55"/>
      <c r="J24" s="56"/>
      <c r="K24" s="56"/>
      <c r="L24" s="72"/>
    </row>
    <row r="25" spans="1:12" ht="12.75" customHeight="1">
      <c r="A25" s="50"/>
      <c r="B25" s="71"/>
      <c r="C25" s="54"/>
      <c r="D25" s="50"/>
      <c r="E25" s="52"/>
      <c r="F25" s="52"/>
      <c r="G25" s="52"/>
      <c r="H25" s="58"/>
      <c r="I25" s="55"/>
      <c r="J25" s="56"/>
      <c r="K25" s="56"/>
      <c r="L25" s="72"/>
    </row>
    <row r="26" spans="1:12" ht="54.75" customHeight="1">
      <c r="A26" s="50"/>
      <c r="B26" s="71"/>
      <c r="C26" s="54"/>
      <c r="D26" s="50"/>
      <c r="E26" s="53"/>
      <c r="F26" s="53"/>
      <c r="G26" s="53"/>
      <c r="H26" s="59"/>
      <c r="I26" s="55"/>
      <c r="J26" s="56"/>
      <c r="K26" s="56"/>
      <c r="L26" s="72"/>
    </row>
    <row r="27" spans="1:12" ht="122.25" customHeight="1">
      <c r="A27" s="8"/>
      <c r="B27" s="47" t="s">
        <v>81</v>
      </c>
      <c r="C27" s="15" t="str">
        <f>C22</f>
        <v>Управление образования администрации Погарского района,руководители  общеобразовательных учреждений</v>
      </c>
      <c r="D27" s="8" t="s">
        <v>82</v>
      </c>
      <c r="E27" s="49" t="s">
        <v>41</v>
      </c>
      <c r="F27" s="44">
        <v>0</v>
      </c>
      <c r="G27" s="49" t="s">
        <v>43</v>
      </c>
      <c r="H27" s="48" t="s">
        <v>83</v>
      </c>
      <c r="I27" s="35">
        <v>6640200</v>
      </c>
      <c r="J27" s="45">
        <v>19920600</v>
      </c>
      <c r="K27" s="45">
        <v>19920600</v>
      </c>
      <c r="L27" s="39" t="s">
        <v>70</v>
      </c>
    </row>
    <row r="28" spans="1:12" ht="163.5" customHeight="1">
      <c r="A28" s="8"/>
      <c r="B28" s="47" t="s">
        <v>84</v>
      </c>
      <c r="C28" s="8" t="str">
        <f>C27</f>
        <v>Управление образования администрации Погарского района,руководители  общеобразовательных учреждений</v>
      </c>
      <c r="D28" s="8" t="s">
        <v>85</v>
      </c>
      <c r="E28" s="49" t="s">
        <v>41</v>
      </c>
      <c r="F28" s="44">
        <v>0</v>
      </c>
      <c r="G28" s="49" t="s">
        <v>43</v>
      </c>
      <c r="H28" s="48" t="s">
        <v>89</v>
      </c>
      <c r="I28" s="35">
        <v>3603962.77</v>
      </c>
      <c r="J28" s="35">
        <v>0</v>
      </c>
      <c r="K28" s="35">
        <v>0</v>
      </c>
      <c r="L28" s="39" t="s">
        <v>88</v>
      </c>
    </row>
    <row r="29" spans="1:12" ht="89.25" customHeight="1">
      <c r="A29" s="8">
        <v>6</v>
      </c>
      <c r="B29" s="8" t="s">
        <v>63</v>
      </c>
      <c r="C29" s="15" t="s">
        <v>5</v>
      </c>
      <c r="D29" s="8" t="s">
        <v>62</v>
      </c>
      <c r="E29" s="49" t="s">
        <v>41</v>
      </c>
      <c r="F29" s="44">
        <v>0</v>
      </c>
      <c r="G29" s="49" t="s">
        <v>43</v>
      </c>
      <c r="H29" s="42" t="s">
        <v>68</v>
      </c>
      <c r="I29" s="35">
        <v>18000000</v>
      </c>
      <c r="J29" s="45">
        <v>13611580.7</v>
      </c>
      <c r="K29" s="35">
        <v>0</v>
      </c>
      <c r="L29" s="39"/>
    </row>
    <row r="30" spans="1:12" ht="113.25" customHeight="1">
      <c r="A30" s="8">
        <v>7</v>
      </c>
      <c r="B30" s="8" t="s">
        <v>63</v>
      </c>
      <c r="C30" s="15" t="s">
        <v>5</v>
      </c>
      <c r="D30" s="8" t="s">
        <v>62</v>
      </c>
      <c r="E30" s="41" t="s">
        <v>41</v>
      </c>
      <c r="F30" s="41" t="s">
        <v>42</v>
      </c>
      <c r="G30" s="41" t="s">
        <v>43</v>
      </c>
      <c r="H30" s="42" t="s">
        <v>67</v>
      </c>
      <c r="I30" s="35">
        <v>5615724</v>
      </c>
      <c r="J30" s="35">
        <v>5615724</v>
      </c>
      <c r="K30" s="43">
        <v>6292419</v>
      </c>
      <c r="L30" s="39"/>
    </row>
    <row r="31" spans="1:12" ht="126" customHeight="1">
      <c r="A31" s="8">
        <v>8</v>
      </c>
      <c r="B31" s="8" t="s">
        <v>75</v>
      </c>
      <c r="C31" s="15" t="s">
        <v>5</v>
      </c>
      <c r="D31" s="8" t="s">
        <v>62</v>
      </c>
      <c r="E31" s="41" t="s">
        <v>41</v>
      </c>
      <c r="F31" s="41" t="s">
        <v>42</v>
      </c>
      <c r="G31" s="41" t="s">
        <v>43</v>
      </c>
      <c r="H31" s="42" t="s">
        <v>77</v>
      </c>
      <c r="I31" s="35">
        <v>178725</v>
      </c>
      <c r="J31" s="35">
        <v>1608511</v>
      </c>
      <c r="K31" s="43">
        <v>1608511</v>
      </c>
      <c r="L31" s="39"/>
    </row>
    <row r="32" spans="1:12" ht="113.25" customHeight="1">
      <c r="A32" s="8">
        <v>9</v>
      </c>
      <c r="B32" s="8" t="s">
        <v>76</v>
      </c>
      <c r="C32" s="15" t="s">
        <v>5</v>
      </c>
      <c r="D32" s="8" t="s">
        <v>62</v>
      </c>
      <c r="E32" s="41" t="s">
        <v>41</v>
      </c>
      <c r="F32" s="41" t="s">
        <v>42</v>
      </c>
      <c r="G32" s="41" t="s">
        <v>43</v>
      </c>
      <c r="H32" s="42" t="s">
        <v>78</v>
      </c>
      <c r="I32" s="35">
        <v>354609.93</v>
      </c>
      <c r="J32" s="35">
        <v>3382980</v>
      </c>
      <c r="K32" s="43">
        <v>3946810</v>
      </c>
      <c r="L32" s="39"/>
    </row>
    <row r="33" spans="1:12" ht="113.25" customHeight="1">
      <c r="A33" s="8">
        <v>10</v>
      </c>
      <c r="B33" s="8" t="s">
        <v>64</v>
      </c>
      <c r="C33" s="15" t="s">
        <v>15</v>
      </c>
      <c r="D33" s="8" t="s">
        <v>3</v>
      </c>
      <c r="E33" s="41" t="s">
        <v>41</v>
      </c>
      <c r="F33" s="41" t="s">
        <v>42</v>
      </c>
      <c r="G33" s="41" t="s">
        <v>43</v>
      </c>
      <c r="H33" s="46">
        <v>83360</v>
      </c>
      <c r="I33" s="35">
        <v>69000</v>
      </c>
      <c r="J33" s="35">
        <v>69000</v>
      </c>
      <c r="K33" s="35">
        <v>69000</v>
      </c>
      <c r="L33" s="39"/>
    </row>
    <row r="34" spans="1:12" ht="130.5" customHeight="1">
      <c r="A34" s="8">
        <v>11</v>
      </c>
      <c r="B34" s="23" t="s">
        <v>13</v>
      </c>
      <c r="C34" s="8" t="s">
        <v>5</v>
      </c>
      <c r="D34" s="8" t="s">
        <v>3</v>
      </c>
      <c r="E34" s="34" t="s">
        <v>41</v>
      </c>
      <c r="F34" s="34" t="s">
        <v>42</v>
      </c>
      <c r="G34" s="34" t="s">
        <v>43</v>
      </c>
      <c r="H34" s="33" t="s">
        <v>50</v>
      </c>
      <c r="I34" s="35">
        <v>16869786.71</v>
      </c>
      <c r="J34" s="35">
        <v>16469348</v>
      </c>
      <c r="K34" s="35">
        <v>16469348</v>
      </c>
      <c r="L34" s="39" t="s">
        <v>71</v>
      </c>
    </row>
    <row r="35" spans="1:12" ht="106.5" customHeight="1">
      <c r="A35" s="8">
        <v>12</v>
      </c>
      <c r="B35" s="23" t="s">
        <v>21</v>
      </c>
      <c r="C35" s="8" t="s">
        <v>24</v>
      </c>
      <c r="D35" s="8" t="s">
        <v>22</v>
      </c>
      <c r="E35" s="34" t="s">
        <v>41</v>
      </c>
      <c r="F35" s="34" t="s">
        <v>42</v>
      </c>
      <c r="G35" s="34" t="s">
        <v>43</v>
      </c>
      <c r="H35" s="33" t="s">
        <v>60</v>
      </c>
      <c r="I35" s="35">
        <v>557617.02</v>
      </c>
      <c r="J35" s="35">
        <v>798000</v>
      </c>
      <c r="K35" s="35">
        <v>798000</v>
      </c>
      <c r="L35" s="39" t="s">
        <v>72</v>
      </c>
    </row>
    <row r="36" spans="1:12" ht="96" customHeight="1">
      <c r="A36" s="8">
        <v>13</v>
      </c>
      <c r="B36" s="23" t="s">
        <v>14</v>
      </c>
      <c r="C36" s="8" t="s">
        <v>16</v>
      </c>
      <c r="D36" s="8" t="s">
        <v>3</v>
      </c>
      <c r="E36" s="34" t="s">
        <v>41</v>
      </c>
      <c r="F36" s="34" t="s">
        <v>42</v>
      </c>
      <c r="G36" s="34" t="s">
        <v>43</v>
      </c>
      <c r="H36" s="33" t="s">
        <v>51</v>
      </c>
      <c r="I36" s="35">
        <v>1468209.62</v>
      </c>
      <c r="J36" s="35">
        <v>1369919</v>
      </c>
      <c r="K36" s="35">
        <v>1369919</v>
      </c>
      <c r="L36" s="39"/>
    </row>
    <row r="37" spans="1:12" ht="103.5" customHeight="1">
      <c r="A37" s="8">
        <v>14</v>
      </c>
      <c r="B37" s="23" t="s">
        <v>57</v>
      </c>
      <c r="C37" s="8" t="s">
        <v>15</v>
      </c>
      <c r="D37" s="8" t="s">
        <v>3</v>
      </c>
      <c r="E37" s="34" t="s">
        <v>41</v>
      </c>
      <c r="F37" s="34" t="s">
        <v>42</v>
      </c>
      <c r="G37" s="34" t="s">
        <v>43</v>
      </c>
      <c r="H37" s="33" t="s">
        <v>58</v>
      </c>
      <c r="I37" s="35">
        <v>32415496.96</v>
      </c>
      <c r="J37" s="35">
        <v>32103521</v>
      </c>
      <c r="K37" s="35">
        <v>32103521</v>
      </c>
      <c r="L37" s="39"/>
    </row>
    <row r="38" spans="1:12" s="6" customFormat="1" ht="349.5" customHeight="1">
      <c r="A38" s="8">
        <v>15</v>
      </c>
      <c r="B38" s="23" t="s">
        <v>18</v>
      </c>
      <c r="C38" s="8" t="s">
        <v>15</v>
      </c>
      <c r="D38" s="8" t="s">
        <v>12</v>
      </c>
      <c r="E38" s="32" t="s">
        <v>41</v>
      </c>
      <c r="F38" s="32" t="s">
        <v>42</v>
      </c>
      <c r="G38" s="32" t="s">
        <v>43</v>
      </c>
      <c r="H38" s="33" t="s">
        <v>80</v>
      </c>
      <c r="I38" s="35">
        <v>8630400</v>
      </c>
      <c r="J38" s="35">
        <v>8630400</v>
      </c>
      <c r="K38" s="35">
        <v>8630400</v>
      </c>
      <c r="L38" s="39"/>
    </row>
    <row r="39" spans="1:12" ht="105">
      <c r="A39" s="8">
        <v>16</v>
      </c>
      <c r="B39" s="23" t="s">
        <v>4</v>
      </c>
      <c r="C39" s="8" t="s">
        <v>5</v>
      </c>
      <c r="D39" s="8" t="s">
        <v>3</v>
      </c>
      <c r="E39" s="34" t="s">
        <v>41</v>
      </c>
      <c r="F39" s="34" t="s">
        <v>42</v>
      </c>
      <c r="G39" s="34" t="s">
        <v>61</v>
      </c>
      <c r="H39" s="33" t="s">
        <v>55</v>
      </c>
      <c r="I39" s="35">
        <v>28000</v>
      </c>
      <c r="J39" s="35">
        <v>28000</v>
      </c>
      <c r="K39" s="35">
        <v>28000</v>
      </c>
      <c r="L39" s="39"/>
    </row>
    <row r="40" spans="1:12" ht="105">
      <c r="A40" s="8">
        <v>17</v>
      </c>
      <c r="B40" s="23" t="s">
        <v>53</v>
      </c>
      <c r="C40" s="8" t="s">
        <v>5</v>
      </c>
      <c r="D40" s="8" t="s">
        <v>3</v>
      </c>
      <c r="E40" s="34" t="s">
        <v>41</v>
      </c>
      <c r="F40" s="34" t="s">
        <v>42</v>
      </c>
      <c r="G40" s="34" t="s">
        <v>61</v>
      </c>
      <c r="H40" s="33" t="s">
        <v>54</v>
      </c>
      <c r="I40" s="35">
        <v>184000</v>
      </c>
      <c r="J40" s="35">
        <v>184000</v>
      </c>
      <c r="K40" s="35">
        <v>184000</v>
      </c>
      <c r="L40" s="39"/>
    </row>
    <row r="41" spans="1:12" ht="145.5" customHeight="1">
      <c r="A41" s="8">
        <v>18</v>
      </c>
      <c r="B41" s="23" t="s">
        <v>6</v>
      </c>
      <c r="C41" s="8" t="s">
        <v>5</v>
      </c>
      <c r="D41" s="8" t="s">
        <v>3</v>
      </c>
      <c r="E41" s="34" t="s">
        <v>41</v>
      </c>
      <c r="F41" s="34" t="s">
        <v>42</v>
      </c>
      <c r="G41" s="34" t="s">
        <v>61</v>
      </c>
      <c r="H41" s="33" t="s">
        <v>65</v>
      </c>
      <c r="I41" s="35">
        <v>0</v>
      </c>
      <c r="J41" s="35">
        <v>82000</v>
      </c>
      <c r="K41" s="35">
        <v>82000</v>
      </c>
      <c r="L41" s="39"/>
    </row>
    <row r="42" spans="1:12" ht="105">
      <c r="A42" s="8">
        <v>19</v>
      </c>
      <c r="B42" s="23" t="s">
        <v>17</v>
      </c>
      <c r="C42" s="8" t="s">
        <v>5</v>
      </c>
      <c r="D42" s="8" t="s">
        <v>3</v>
      </c>
      <c r="E42" s="34" t="s">
        <v>41</v>
      </c>
      <c r="F42" s="34" t="s">
        <v>42</v>
      </c>
      <c r="G42" s="34" t="s">
        <v>61</v>
      </c>
      <c r="H42" s="33" t="s">
        <v>66</v>
      </c>
      <c r="I42" s="35">
        <v>235339</v>
      </c>
      <c r="J42" s="35">
        <v>235339</v>
      </c>
      <c r="K42" s="35">
        <v>235339</v>
      </c>
      <c r="L42" s="39"/>
    </row>
    <row r="43" spans="1:12" ht="132" customHeight="1">
      <c r="A43" s="8">
        <v>20</v>
      </c>
      <c r="B43" s="23" t="s">
        <v>9</v>
      </c>
      <c r="C43" s="8" t="s">
        <v>5</v>
      </c>
      <c r="D43" s="8" t="s">
        <v>3</v>
      </c>
      <c r="E43" s="34" t="s">
        <v>41</v>
      </c>
      <c r="F43" s="34" t="s">
        <v>42</v>
      </c>
      <c r="G43" s="34" t="s">
        <v>61</v>
      </c>
      <c r="H43" s="33" t="s">
        <v>52</v>
      </c>
      <c r="I43" s="35">
        <v>50000</v>
      </c>
      <c r="J43" s="35">
        <v>50000</v>
      </c>
      <c r="K43" s="35">
        <v>50000</v>
      </c>
      <c r="L43" s="39"/>
    </row>
    <row r="44" spans="1:12" ht="135">
      <c r="A44" s="8">
        <v>21</v>
      </c>
      <c r="B44" s="23" t="s">
        <v>20</v>
      </c>
      <c r="C44" s="8" t="s">
        <v>5</v>
      </c>
      <c r="D44" s="8" t="s">
        <v>12</v>
      </c>
      <c r="E44" s="34" t="s">
        <v>41</v>
      </c>
      <c r="F44" s="34" t="s">
        <v>42</v>
      </c>
      <c r="G44" s="34" t="s">
        <v>43</v>
      </c>
      <c r="H44" s="33" t="s">
        <v>49</v>
      </c>
      <c r="I44" s="35">
        <v>2467584</v>
      </c>
      <c r="J44" s="35">
        <v>2467584</v>
      </c>
      <c r="K44" s="35">
        <v>2467584</v>
      </c>
      <c r="L44" s="39"/>
    </row>
    <row r="45" spans="1:12" ht="18">
      <c r="A45" s="15"/>
      <c r="B45" s="18" t="s">
        <v>8</v>
      </c>
      <c r="C45" s="18"/>
      <c r="D45" s="8"/>
      <c r="E45" s="33"/>
      <c r="F45" s="33"/>
      <c r="G45" s="33"/>
      <c r="H45" s="33"/>
      <c r="I45" s="36">
        <f>SUM(I18:I44)</f>
        <v>373791602.22999996</v>
      </c>
      <c r="J45" s="36">
        <f>SUM(J18:J44)</f>
        <v>366386263.45</v>
      </c>
      <c r="K45" s="36">
        <f>SUM(K18:K44)</f>
        <v>354694115.1</v>
      </c>
      <c r="L45" s="19"/>
    </row>
    <row r="46" spans="2:12" ht="29.25" customHeight="1">
      <c r="B46" s="9"/>
      <c r="C46" s="1"/>
      <c r="D46" s="1"/>
      <c r="E46" s="1"/>
      <c r="F46" s="1"/>
      <c r="G46" s="1"/>
      <c r="H46" s="1"/>
      <c r="I46" s="37"/>
      <c r="J46" s="37"/>
      <c r="K46" s="37"/>
      <c r="L46" s="10"/>
    </row>
    <row r="47" spans="2:12" ht="15">
      <c r="B47" s="1"/>
      <c r="C47" s="1"/>
      <c r="D47" s="1"/>
      <c r="E47" s="1"/>
      <c r="F47" s="1"/>
      <c r="G47" s="1"/>
      <c r="H47" s="1"/>
      <c r="I47" s="40"/>
      <c r="J47" s="1"/>
      <c r="K47" s="1"/>
      <c r="L47" s="11"/>
    </row>
    <row r="48" spans="2:12" ht="15">
      <c r="B48" s="1"/>
      <c r="C48" s="1"/>
      <c r="D48" s="1"/>
      <c r="E48" s="1"/>
      <c r="F48" s="1"/>
      <c r="G48" s="1"/>
      <c r="H48" s="1"/>
      <c r="I48" s="1"/>
      <c r="J48" s="1"/>
      <c r="K48" s="1"/>
      <c r="L48" s="11"/>
    </row>
    <row r="49" spans="2:12" ht="15">
      <c r="B49" s="1"/>
      <c r="C49" s="1"/>
      <c r="D49" s="1"/>
      <c r="E49" s="1"/>
      <c r="F49" s="1"/>
      <c r="G49" s="1"/>
      <c r="H49" s="1"/>
      <c r="I49" s="1"/>
      <c r="J49" s="1"/>
      <c r="K49" s="1"/>
      <c r="L49" s="11"/>
    </row>
    <row r="50" spans="2:12" ht="15">
      <c r="B50" s="1"/>
      <c r="C50" s="1"/>
      <c r="D50" s="1"/>
      <c r="E50" s="1"/>
      <c r="F50" s="1"/>
      <c r="G50" s="1"/>
      <c r="H50" s="1"/>
      <c r="I50" s="40"/>
      <c r="J50" s="1"/>
      <c r="K50" s="1"/>
      <c r="L50" s="11"/>
    </row>
    <row r="51" spans="2:12" ht="15">
      <c r="B51" s="1"/>
      <c r="C51" s="1"/>
      <c r="D51" s="1"/>
      <c r="E51" s="1"/>
      <c r="F51" s="1"/>
      <c r="G51" s="1"/>
      <c r="H51" s="1"/>
      <c r="I51" s="1"/>
      <c r="J51" s="1"/>
      <c r="K51" s="1"/>
      <c r="L51" s="11"/>
    </row>
    <row r="52" spans="2:12" ht="15">
      <c r="B52" s="1"/>
      <c r="C52" s="1"/>
      <c r="D52" s="1"/>
      <c r="E52" s="1"/>
      <c r="F52" s="1"/>
      <c r="G52" s="1"/>
      <c r="H52" s="1"/>
      <c r="I52" s="1"/>
      <c r="J52" s="1"/>
      <c r="K52" s="1"/>
      <c r="L52" s="11"/>
    </row>
    <row r="53" spans="2:12" ht="15">
      <c r="B53" s="1"/>
      <c r="C53" s="1"/>
      <c r="D53" s="1"/>
      <c r="E53" s="1"/>
      <c r="F53" s="1"/>
      <c r="G53" s="1"/>
      <c r="H53" s="1"/>
      <c r="I53" s="1"/>
      <c r="J53" s="1"/>
      <c r="K53" s="1"/>
      <c r="L53" s="11"/>
    </row>
    <row r="54" ht="15">
      <c r="L54" s="5"/>
    </row>
    <row r="55" ht="15">
      <c r="L55" s="5"/>
    </row>
    <row r="56" ht="15">
      <c r="L56" s="5"/>
    </row>
    <row r="57" ht="15">
      <c r="L57" s="5"/>
    </row>
    <row r="58" ht="15">
      <c r="L58" s="5"/>
    </row>
    <row r="59" ht="15">
      <c r="L59" s="5"/>
    </row>
    <row r="60" ht="15">
      <c r="L60" s="5"/>
    </row>
    <row r="61" ht="15">
      <c r="L61" s="5"/>
    </row>
    <row r="62" ht="15">
      <c r="L62" s="5"/>
    </row>
    <row r="63" ht="15">
      <c r="L63" s="5"/>
    </row>
    <row r="64" ht="15">
      <c r="L64" s="5"/>
    </row>
    <row r="65" ht="15">
      <c r="L65" s="5"/>
    </row>
    <row r="66" ht="15">
      <c r="L66" s="5"/>
    </row>
    <row r="67" ht="15">
      <c r="L67" s="5"/>
    </row>
    <row r="68" ht="15">
      <c r="L68" s="5"/>
    </row>
    <row r="69" ht="15">
      <c r="L69" s="5"/>
    </row>
    <row r="70" ht="15">
      <c r="L70" s="5"/>
    </row>
    <row r="71" ht="15">
      <c r="L71" s="5"/>
    </row>
    <row r="72" ht="15">
      <c r="L72" s="5"/>
    </row>
    <row r="73" ht="15">
      <c r="L73" s="5"/>
    </row>
    <row r="74" ht="15">
      <c r="L74" s="5"/>
    </row>
    <row r="75" ht="15">
      <c r="L75" s="5"/>
    </row>
    <row r="76" ht="15">
      <c r="L76" s="5"/>
    </row>
    <row r="77" ht="15">
      <c r="L77" s="5"/>
    </row>
    <row r="78" ht="15">
      <c r="L78" s="5"/>
    </row>
    <row r="79" ht="15">
      <c r="L79" s="5"/>
    </row>
  </sheetData>
  <sheetProtection/>
  <mergeCells count="21">
    <mergeCell ref="G23:G26"/>
    <mergeCell ref="C9:I9"/>
    <mergeCell ref="C14:D15"/>
    <mergeCell ref="J23:J26"/>
    <mergeCell ref="A16:A17"/>
    <mergeCell ref="F23:F26"/>
    <mergeCell ref="C16:C17"/>
    <mergeCell ref="H23:H26"/>
    <mergeCell ref="D16:D17"/>
    <mergeCell ref="E16:H16"/>
    <mergeCell ref="I23:I26"/>
    <mergeCell ref="L16:L17"/>
    <mergeCell ref="A22:A26"/>
    <mergeCell ref="B22:B26"/>
    <mergeCell ref="C22:C26"/>
    <mergeCell ref="D22:D26"/>
    <mergeCell ref="L22:L26"/>
    <mergeCell ref="B16:B17"/>
    <mergeCell ref="K23:K26"/>
    <mergeCell ref="I16:K16"/>
    <mergeCell ref="E23:E2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Администратор</cp:lastModifiedBy>
  <cp:lastPrinted>2020-10-14T09:05:01Z</cp:lastPrinted>
  <dcterms:created xsi:type="dcterms:W3CDTF">2012-11-07T10:25:22Z</dcterms:created>
  <dcterms:modified xsi:type="dcterms:W3CDTF">2020-10-19T06:48:02Z</dcterms:modified>
  <cp:category/>
  <cp:version/>
  <cp:contentType/>
  <cp:contentStatus/>
</cp:coreProperties>
</file>