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12240"/>
  </bookViews>
  <sheets>
    <sheet name="Расходы" sheetId="1" r:id="rId1"/>
  </sheets>
  <definedNames>
    <definedName name="_xlnm._FilterDatabase" localSheetId="0" hidden="1">Расходы!$A$7:$Q$20</definedName>
    <definedName name="range">#REF!</definedName>
    <definedName name="_xlnm.Print_Titles" localSheetId="0">Расходы!$6:$6</definedName>
    <definedName name="_xlnm.Print_Area" localSheetId="0">Расходы!$A$3:$O$20</definedName>
  </definedNames>
  <calcPr calcId="162913"/>
</workbook>
</file>

<file path=xl/calcChain.xml><?xml version="1.0" encoding="utf-8"?>
<calcChain xmlns="http://schemas.openxmlformats.org/spreadsheetml/2006/main">
  <c r="I20" i="1" l="1"/>
  <c r="I9" i="1"/>
  <c r="I10" i="1"/>
  <c r="I11" i="1"/>
  <c r="I12" i="1"/>
  <c r="I13" i="1"/>
  <c r="I14" i="1"/>
  <c r="I15" i="1"/>
  <c r="I16" i="1"/>
  <c r="I17" i="1"/>
  <c r="I18" i="1"/>
  <c r="I19" i="1"/>
  <c r="I8" i="1"/>
  <c r="H20" i="1"/>
</calcChain>
</file>

<file path=xl/sharedStrings.xml><?xml version="1.0" encoding="utf-8"?>
<sst xmlns="http://schemas.openxmlformats.org/spreadsheetml/2006/main" count="137" uniqueCount="66">
  <si>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</si>
  <si>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</si>
  <si>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</si>
  <si>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</si>
  <si>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</si>
  <si>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</si>
  <si>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</si>
  <si>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</si>
  <si>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2020 год</t>
  </si>
  <si>
    <t>Итог 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</si>
  <si>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</si>
  <si>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</si>
  <si>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</si>
  <si>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</si>
  <si>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</si>
  <si>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</si>
  <si>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</si>
  <si>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</si>
  <si>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</si>
  <si>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</si>
  <si>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</si>
  <si>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</si>
  <si>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</si>
  <si>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</si>
  <si>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</si>
  <si>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ИТОГО:</t>
  </si>
  <si>
    <t>Приложение 2 к пояснительной записке</t>
  </si>
  <si>
    <t>Предыдущее решение 2020 год</t>
  </si>
  <si>
    <t>Предыдущее решение 2021 год</t>
  </si>
  <si>
    <t>Предыдущее решение 2022 год</t>
  </si>
  <si>
    <t>Итог 2022 год</t>
  </si>
  <si>
    <t>Изменение 2020 год (+/-)</t>
  </si>
  <si>
    <t>Изменение 2021 год (+/-)</t>
  </si>
  <si>
    <t>Изменение 2022 год (+/-)</t>
  </si>
  <si>
    <t>-</t>
  </si>
  <si>
    <t>Изменение распределения бюджетных ассигнований по ведомственной структуре расходов бюджета Погарского района на 2020 год и на плановый период 2021 и 2022 годов</t>
  </si>
  <si>
    <t>дошкольное образование</t>
  </si>
  <si>
    <t>общее образование</t>
  </si>
  <si>
    <t>003</t>
  </si>
  <si>
    <t>07</t>
  </si>
  <si>
    <t>01</t>
  </si>
  <si>
    <t>611</t>
  </si>
  <si>
    <t>02</t>
  </si>
  <si>
    <t>80300</t>
  </si>
  <si>
    <t>80310</t>
  </si>
  <si>
    <t>организация дополнительного образования</t>
  </si>
  <si>
    <t>03</t>
  </si>
  <si>
    <t>80320</t>
  </si>
  <si>
    <t>09</t>
  </si>
  <si>
    <t>83360</t>
  </si>
  <si>
    <t>852</t>
  </si>
  <si>
    <t>другие вопросы в области образования</t>
  </si>
  <si>
    <t>851</t>
  </si>
  <si>
    <t>S4850</t>
  </si>
  <si>
    <t>612</t>
  </si>
  <si>
    <t>Совет депутатов</t>
  </si>
  <si>
    <t>002</t>
  </si>
  <si>
    <t>Администрация Погарского района</t>
  </si>
  <si>
    <t>04</t>
  </si>
  <si>
    <t>06</t>
  </si>
  <si>
    <t>05</t>
  </si>
  <si>
    <t>08</t>
  </si>
  <si>
    <t>80040</t>
  </si>
  <si>
    <t>81610</t>
  </si>
  <si>
    <t>83740</t>
  </si>
  <si>
    <t>S4240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</si>
</sst>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164" fontId="5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view="pageBreakPreview" zoomScaleNormal="100" zoomScaleSheetLayoutView="100" workbookViewId="0">
      <selection activeCell="A20" sqref="A20:F2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15" width="22.83203125" customWidth="1"/>
    <col min="16" max="17" width="18.6640625" style="6" customWidth="1"/>
  </cols>
  <sheetData>
    <row r="1" spans="1:15" x14ac:dyDescent="0.2">
      <c r="A1" t="s">
        <v>0</v>
      </c>
    </row>
    <row r="3" spans="1:15" ht="28.35" customHeight="1" x14ac:dyDescent="0.2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5.9" customHeight="1" x14ac:dyDescent="0.2">
      <c r="A4" s="11" t="s">
        <v>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39.75" customHeight="1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27</v>
      </c>
      <c r="H6" s="1" t="s">
        <v>31</v>
      </c>
      <c r="I6" s="1" t="s">
        <v>8</v>
      </c>
      <c r="J6" s="1" t="s">
        <v>28</v>
      </c>
      <c r="K6" s="1" t="s">
        <v>32</v>
      </c>
      <c r="L6" s="1" t="s">
        <v>9</v>
      </c>
      <c r="M6" s="1" t="s">
        <v>29</v>
      </c>
      <c r="N6" s="1" t="s">
        <v>33</v>
      </c>
      <c r="O6" s="1" t="s">
        <v>30</v>
      </c>
    </row>
    <row r="7" spans="1:15" ht="14.45" customHeight="1" x14ac:dyDescent="0.2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  <c r="N7" s="1" t="s">
        <v>23</v>
      </c>
      <c r="O7" s="1" t="s">
        <v>24</v>
      </c>
    </row>
    <row r="8" spans="1:15" ht="15.75" x14ac:dyDescent="0.2">
      <c r="A8" s="5" t="s">
        <v>55</v>
      </c>
      <c r="B8" s="9" t="s">
        <v>56</v>
      </c>
      <c r="C8" s="9" t="s">
        <v>40</v>
      </c>
      <c r="D8" s="9" t="s">
        <v>46</v>
      </c>
      <c r="E8" s="1">
        <v>80040</v>
      </c>
      <c r="F8" s="10">
        <v>244</v>
      </c>
      <c r="G8" s="4">
        <v>0</v>
      </c>
      <c r="H8" s="4">
        <v>73000</v>
      </c>
      <c r="I8" s="4">
        <f>G8+H8</f>
        <v>73000</v>
      </c>
      <c r="J8" s="4"/>
      <c r="K8" s="4"/>
      <c r="L8" s="4"/>
      <c r="M8" s="4"/>
      <c r="N8" s="4"/>
      <c r="O8" s="4"/>
    </row>
    <row r="9" spans="1:15" ht="15.75" x14ac:dyDescent="0.2">
      <c r="A9" s="5" t="s">
        <v>36</v>
      </c>
      <c r="B9" s="7" t="s">
        <v>38</v>
      </c>
      <c r="C9" s="7" t="s">
        <v>39</v>
      </c>
      <c r="D9" s="7" t="s">
        <v>40</v>
      </c>
      <c r="E9" s="7" t="s">
        <v>43</v>
      </c>
      <c r="F9" s="7" t="s">
        <v>41</v>
      </c>
      <c r="G9" s="4">
        <v>0</v>
      </c>
      <c r="H9" s="4">
        <v>34043</v>
      </c>
      <c r="I9" s="4">
        <f t="shared" ref="I9:I19" si="0">G9+H9</f>
        <v>34043</v>
      </c>
      <c r="J9" s="4" t="s">
        <v>34</v>
      </c>
      <c r="K9" s="4" t="s">
        <v>34</v>
      </c>
      <c r="L9" s="4" t="s">
        <v>34</v>
      </c>
      <c r="M9" s="4" t="s">
        <v>34</v>
      </c>
      <c r="N9" s="4" t="s">
        <v>34</v>
      </c>
      <c r="O9" s="4" t="s">
        <v>34</v>
      </c>
    </row>
    <row r="10" spans="1:15" ht="15.75" x14ac:dyDescent="0.2">
      <c r="A10" s="3" t="s">
        <v>37</v>
      </c>
      <c r="B10" s="7" t="s">
        <v>38</v>
      </c>
      <c r="C10" s="7" t="s">
        <v>39</v>
      </c>
      <c r="D10" s="7" t="s">
        <v>42</v>
      </c>
      <c r="E10" s="7" t="s">
        <v>44</v>
      </c>
      <c r="F10" s="7" t="s">
        <v>41</v>
      </c>
      <c r="G10" s="4">
        <v>0</v>
      </c>
      <c r="H10" s="4">
        <v>416672</v>
      </c>
      <c r="I10" s="4">
        <f t="shared" si="0"/>
        <v>416672</v>
      </c>
      <c r="J10" s="4" t="s">
        <v>34</v>
      </c>
      <c r="K10" s="4" t="s">
        <v>34</v>
      </c>
      <c r="L10" s="4" t="s">
        <v>34</v>
      </c>
      <c r="M10" s="4" t="s">
        <v>34</v>
      </c>
      <c r="N10" s="4" t="s">
        <v>34</v>
      </c>
      <c r="O10" s="4" t="s">
        <v>34</v>
      </c>
    </row>
    <row r="11" spans="1:15" ht="15.75" x14ac:dyDescent="0.2">
      <c r="A11" s="3" t="s">
        <v>37</v>
      </c>
      <c r="B11" s="7" t="s">
        <v>38</v>
      </c>
      <c r="C11" s="7" t="s">
        <v>39</v>
      </c>
      <c r="D11" s="7" t="s">
        <v>42</v>
      </c>
      <c r="E11" s="7" t="s">
        <v>53</v>
      </c>
      <c r="F11" s="7" t="s">
        <v>54</v>
      </c>
      <c r="G11" s="4">
        <v>0</v>
      </c>
      <c r="H11" s="4">
        <v>130526</v>
      </c>
      <c r="I11" s="4">
        <f t="shared" si="0"/>
        <v>130526</v>
      </c>
      <c r="J11" s="4" t="s">
        <v>34</v>
      </c>
      <c r="K11" s="4" t="s">
        <v>34</v>
      </c>
      <c r="L11" s="4" t="s">
        <v>34</v>
      </c>
      <c r="M11" s="4" t="s">
        <v>34</v>
      </c>
      <c r="N11" s="4" t="s">
        <v>34</v>
      </c>
      <c r="O11" s="4" t="s">
        <v>34</v>
      </c>
    </row>
    <row r="12" spans="1:15" ht="31.5" x14ac:dyDescent="0.2">
      <c r="A12" s="8" t="s">
        <v>45</v>
      </c>
      <c r="B12" s="7" t="s">
        <v>38</v>
      </c>
      <c r="C12" s="7" t="s">
        <v>39</v>
      </c>
      <c r="D12" s="7" t="s">
        <v>46</v>
      </c>
      <c r="E12" s="7" t="s">
        <v>47</v>
      </c>
      <c r="F12" s="7" t="s">
        <v>41</v>
      </c>
      <c r="G12" s="4">
        <v>0</v>
      </c>
      <c r="H12" s="4">
        <v>99547</v>
      </c>
      <c r="I12" s="4">
        <f t="shared" si="0"/>
        <v>99547</v>
      </c>
      <c r="J12" s="4" t="s">
        <v>34</v>
      </c>
      <c r="K12" s="4" t="s">
        <v>34</v>
      </c>
      <c r="L12" s="4" t="s">
        <v>34</v>
      </c>
      <c r="M12" s="4" t="s">
        <v>34</v>
      </c>
      <c r="N12" s="4" t="s">
        <v>34</v>
      </c>
      <c r="O12" s="4" t="s">
        <v>34</v>
      </c>
    </row>
    <row r="13" spans="1:15" ht="31.5" x14ac:dyDescent="0.2">
      <c r="A13" s="8" t="s">
        <v>51</v>
      </c>
      <c r="B13" s="7" t="s">
        <v>38</v>
      </c>
      <c r="C13" s="7" t="s">
        <v>39</v>
      </c>
      <c r="D13" s="7" t="s">
        <v>48</v>
      </c>
      <c r="E13" s="7" t="s">
        <v>49</v>
      </c>
      <c r="F13" s="7" t="s">
        <v>52</v>
      </c>
      <c r="G13" s="4">
        <v>0</v>
      </c>
      <c r="H13" s="4">
        <v>-4424</v>
      </c>
      <c r="I13" s="4">
        <f t="shared" si="0"/>
        <v>-4424</v>
      </c>
      <c r="J13" s="4" t="s">
        <v>34</v>
      </c>
      <c r="K13" s="4" t="s">
        <v>34</v>
      </c>
      <c r="L13" s="4" t="s">
        <v>34</v>
      </c>
      <c r="M13" s="4" t="s">
        <v>34</v>
      </c>
      <c r="N13" s="4" t="s">
        <v>34</v>
      </c>
      <c r="O13" s="4" t="s">
        <v>34</v>
      </c>
    </row>
    <row r="14" spans="1:15" ht="31.5" x14ac:dyDescent="0.2">
      <c r="A14" s="8" t="s">
        <v>51</v>
      </c>
      <c r="B14" s="7" t="s">
        <v>38</v>
      </c>
      <c r="C14" s="7" t="s">
        <v>39</v>
      </c>
      <c r="D14" s="7" t="s">
        <v>48</v>
      </c>
      <c r="E14" s="7" t="s">
        <v>49</v>
      </c>
      <c r="F14" s="7" t="s">
        <v>50</v>
      </c>
      <c r="G14" s="4">
        <v>0</v>
      </c>
      <c r="H14" s="4">
        <v>4424</v>
      </c>
      <c r="I14" s="4">
        <f t="shared" si="0"/>
        <v>4424</v>
      </c>
      <c r="J14" s="4" t="s">
        <v>34</v>
      </c>
      <c r="K14" s="4" t="s">
        <v>34</v>
      </c>
      <c r="L14" s="4" t="s">
        <v>34</v>
      </c>
      <c r="M14" s="4" t="s">
        <v>34</v>
      </c>
      <c r="N14" s="4" t="s">
        <v>34</v>
      </c>
      <c r="O14" s="4" t="s">
        <v>34</v>
      </c>
    </row>
    <row r="15" spans="1:15" ht="15.75" x14ac:dyDescent="0.2">
      <c r="A15" s="5" t="s">
        <v>57</v>
      </c>
      <c r="B15" s="1">
        <v>916</v>
      </c>
      <c r="C15" s="9" t="s">
        <v>40</v>
      </c>
      <c r="D15" s="9" t="s">
        <v>58</v>
      </c>
      <c r="E15" s="9" t="s">
        <v>62</v>
      </c>
      <c r="F15" s="1">
        <v>244</v>
      </c>
      <c r="G15" s="4">
        <v>0</v>
      </c>
      <c r="H15" s="4">
        <v>1350800</v>
      </c>
      <c r="I15" s="4">
        <f t="shared" si="0"/>
        <v>1350800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ht="15.75" x14ac:dyDescent="0.2">
      <c r="A16" s="3" t="s">
        <v>57</v>
      </c>
      <c r="B16" s="1">
        <v>916</v>
      </c>
      <c r="C16" s="9" t="s">
        <v>58</v>
      </c>
      <c r="D16" s="9" t="s">
        <v>48</v>
      </c>
      <c r="E16" s="9" t="s">
        <v>63</v>
      </c>
      <c r="F16" s="1">
        <v>244</v>
      </c>
      <c r="G16" s="4">
        <v>0</v>
      </c>
      <c r="H16" s="4">
        <v>571754.18000000005</v>
      </c>
      <c r="I16" s="4">
        <f t="shared" si="0"/>
        <v>571754.18000000005</v>
      </c>
      <c r="J16" s="4"/>
      <c r="K16" s="4"/>
      <c r="L16" s="4"/>
      <c r="M16" s="4"/>
      <c r="N16" s="4"/>
      <c r="O16" s="4"/>
    </row>
    <row r="17" spans="1:15" ht="15.75" x14ac:dyDescent="0.2">
      <c r="A17" s="3" t="s">
        <v>57</v>
      </c>
      <c r="B17" s="1">
        <v>916</v>
      </c>
      <c r="C17" s="9" t="s">
        <v>58</v>
      </c>
      <c r="D17" s="9" t="s">
        <v>48</v>
      </c>
      <c r="E17" s="9" t="s">
        <v>64</v>
      </c>
      <c r="F17" s="1">
        <v>540</v>
      </c>
      <c r="G17" s="4">
        <v>0</v>
      </c>
      <c r="H17" s="4">
        <v>1497835.42</v>
      </c>
      <c r="I17" s="4">
        <f t="shared" si="0"/>
        <v>1497835.42</v>
      </c>
      <c r="J17" s="4"/>
      <c r="K17" s="4"/>
      <c r="L17" s="4"/>
      <c r="M17" s="4"/>
      <c r="N17" s="4"/>
      <c r="O17" s="4"/>
    </row>
    <row r="18" spans="1:15" ht="15.75" x14ac:dyDescent="0.2">
      <c r="A18" s="3" t="s">
        <v>57</v>
      </c>
      <c r="B18" s="1">
        <v>916</v>
      </c>
      <c r="C18" s="9" t="s">
        <v>59</v>
      </c>
      <c r="D18" s="9" t="s">
        <v>60</v>
      </c>
      <c r="E18" s="9" t="s">
        <v>62</v>
      </c>
      <c r="F18" s="1">
        <v>244</v>
      </c>
      <c r="G18" s="4">
        <v>0</v>
      </c>
      <c r="H18" s="4">
        <v>69592</v>
      </c>
      <c r="I18" s="4">
        <f t="shared" si="0"/>
        <v>69592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1:15" ht="15.75" x14ac:dyDescent="0.2">
      <c r="A19" s="5" t="s">
        <v>57</v>
      </c>
      <c r="B19" s="1">
        <v>916</v>
      </c>
      <c r="C19" s="9" t="s">
        <v>61</v>
      </c>
      <c r="D19" s="9" t="s">
        <v>40</v>
      </c>
      <c r="E19" s="9" t="s">
        <v>65</v>
      </c>
      <c r="F19" s="1">
        <v>244</v>
      </c>
      <c r="G19" s="4">
        <v>0</v>
      </c>
      <c r="H19" s="4">
        <v>140426</v>
      </c>
      <c r="I19" s="4">
        <f t="shared" si="0"/>
        <v>140426</v>
      </c>
      <c r="J19" s="4"/>
      <c r="K19" s="4"/>
      <c r="L19" s="4"/>
      <c r="M19" s="4"/>
      <c r="N19" s="4"/>
      <c r="O19" s="4"/>
    </row>
    <row r="20" spans="1:15" ht="32.25" customHeight="1" x14ac:dyDescent="0.2">
      <c r="A20" s="13" t="s">
        <v>25</v>
      </c>
      <c r="B20" s="14"/>
      <c r="C20" s="14"/>
      <c r="D20" s="14"/>
      <c r="E20" s="14"/>
      <c r="F20" s="15"/>
      <c r="G20" s="2"/>
      <c r="H20" s="2">
        <f>H8+H9+H10+H11+H12+H13+H14+H15+H16+H17+H18+H19</f>
        <v>4384195.5999999996</v>
      </c>
      <c r="I20" s="2">
        <f>I8+I9+I10+I11+I12+I13+I14+I15+I16+I17+I18+I19</f>
        <v>4384195.5999999996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  <c r="O20" s="2" t="s">
        <v>34</v>
      </c>
    </row>
  </sheetData>
  <mergeCells count="4">
    <mergeCell ref="A4:O4"/>
    <mergeCell ref="A5:O5"/>
    <mergeCell ref="A20:F20"/>
    <mergeCell ref="A3:O3"/>
  </mergeCells>
  <pageMargins left="0.39370078740157483" right="0.39370078740157483" top="0.45" bottom="0.51181102362204722" header="0.31496062992125984" footer="0.31496062992125984"/>
  <pageSetup paperSize="9" scale="51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2020-02-03T14:27:36Z</dcterms:modified>
</cp:coreProperties>
</file>